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G:\Mi unidad\Editables 4.0\2018\Sailor\files\Procesos_Entrada\Reinscripcion\"/>
    </mc:Choice>
  </mc:AlternateContent>
  <xr:revisionPtr revIDLastSave="0" documentId="13_ncr:1_{3F625E99-A5F7-4D7E-85FF-2CB9C9BAD8FC}" xr6:coauthVersionLast="45" xr6:coauthVersionMax="45" xr10:uidLastSave="{00000000-0000-0000-0000-000000000000}"/>
  <bookViews>
    <workbookView xWindow="-120" yWindow="-120" windowWidth="29040" windowHeight="15990" activeTab="1" xr2:uid="{00000000-000D-0000-FFFF-FFFF00000000}"/>
  </bookViews>
  <sheets>
    <sheet name="Metodología del Análisis" sheetId="1" r:id="rId1"/>
    <sheet name="Análisis de Riesg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7" i="2" l="1"/>
  <c r="R8" i="2"/>
  <c r="R9" i="2"/>
  <c r="R10" i="2"/>
  <c r="R11" i="2"/>
  <c r="R12" i="2"/>
  <c r="R13" i="2"/>
  <c r="R14" i="2"/>
  <c r="R15" i="2"/>
  <c r="R16" i="2"/>
  <c r="R6" i="2"/>
  <c r="I16" i="2" l="1"/>
  <c r="J16" i="2" s="1"/>
  <c r="I15" i="2"/>
  <c r="J15" i="2" s="1"/>
  <c r="I14" i="2"/>
  <c r="J14" i="2" s="1"/>
  <c r="I13" i="2"/>
  <c r="J13" i="2" s="1"/>
  <c r="I12" i="2"/>
  <c r="J12" i="2" s="1"/>
  <c r="I11" i="2"/>
  <c r="J11" i="2" s="1"/>
  <c r="I10" i="2"/>
  <c r="J10" i="2" s="1"/>
  <c r="I9" i="2"/>
  <c r="J9" i="2" s="1"/>
  <c r="I8" i="2"/>
  <c r="J8" i="2" s="1"/>
  <c r="I7" i="2"/>
  <c r="J7" i="2" s="1"/>
  <c r="I6" i="2"/>
  <c r="J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CASTAÑEDA</author>
  </authors>
  <commentList>
    <comment ref="E3" authorId="0" shapeId="0" xr:uid="{00000000-0006-0000-0100-000001000000}">
      <text>
        <r>
          <rPr>
            <b/>
            <sz val="9"/>
            <color indexed="81"/>
            <rFont val="Tahoma"/>
            <family val="2"/>
          </rPr>
          <t>LAURA CASTAÑEDA:</t>
        </r>
        <r>
          <rPr>
            <sz val="9"/>
            <color indexed="81"/>
            <rFont val="Tahoma"/>
            <family val="2"/>
          </rPr>
          <t xml:space="preserve">
se sugiere un riesgo por actividad</t>
        </r>
      </text>
    </comment>
    <comment ref="L3" authorId="0" shapeId="0" xr:uid="{00000000-0006-0000-0100-000002000000}">
      <text>
        <r>
          <rPr>
            <b/>
            <sz val="9"/>
            <color indexed="81"/>
            <rFont val="Tahoma"/>
            <family val="2"/>
          </rPr>
          <t>LAURA CASTAÑEDA:</t>
        </r>
        <r>
          <rPr>
            <sz val="9"/>
            <color indexed="81"/>
            <rFont val="Tahoma"/>
            <family val="2"/>
          </rPr>
          <t xml:space="preserve">
dar a conocer las convocatorias para reinscripción en tiempo y forma.
QUE VAS A HACER UNA VEZ QUE PASA.</t>
        </r>
      </text>
    </comment>
    <comment ref="M3" authorId="0" shapeId="0" xr:uid="{00000000-0006-0000-0100-000003000000}">
      <text>
        <r>
          <rPr>
            <b/>
            <sz val="9"/>
            <color indexed="81"/>
            <rFont val="Tahoma"/>
            <family val="2"/>
          </rPr>
          <t>LAURA CASTAÑEDA:</t>
        </r>
        <r>
          <rPr>
            <sz val="9"/>
            <color indexed="81"/>
            <rFont val="Tahoma"/>
            <family val="2"/>
          </rPr>
          <t xml:space="preserve">
A QUIEN AFECTA EL RIESGO</t>
        </r>
      </text>
    </comment>
    <comment ref="N3" authorId="0" shapeId="0" xr:uid="{00000000-0006-0000-0100-000004000000}">
      <text>
        <r>
          <rPr>
            <b/>
            <sz val="9"/>
            <color indexed="81"/>
            <rFont val="Tahoma"/>
            <family val="2"/>
          </rPr>
          <t>LAURA CASTAÑEDA:</t>
        </r>
        <r>
          <rPr>
            <sz val="9"/>
            <color indexed="81"/>
            <rFont val="Tahoma"/>
            <family val="2"/>
          </rPr>
          <t xml:space="preserve">
oportunidades de mejora, se  enviará la convocatoria.
QUE DEBO HACER PARA QUE NO VUELVA A OCURRIR.</t>
        </r>
      </text>
    </comment>
  </commentList>
</comments>
</file>

<file path=xl/sharedStrings.xml><?xml version="1.0" encoding="utf-8"?>
<sst xmlns="http://schemas.openxmlformats.org/spreadsheetml/2006/main" count="88" uniqueCount="76">
  <si>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</si>
  <si>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</si>
  <si>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</si>
  <si>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</si>
  <si>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</si>
  <si>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</si>
  <si>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</si>
  <si>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</si>
  <si>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</si>
  <si>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</si>
  <si>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</si>
  <si>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</si>
  <si>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</si>
  <si>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</si>
  <si>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</si>
  <si>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</si>
  <si>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</si>
  <si>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</si>
  <si>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</si>
  <si>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</si>
  <si>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</si>
  <si>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</si>
  <si>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</si>
  <si>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</si>
  <si>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</si>
  <si>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</si>
  <si>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</si>
  <si>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</si>
  <si>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</si>
  <si>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</si>
  <si>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</si>
  <si>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</si>
  <si>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</si>
  <si>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</si>
  <si>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Eficacia de las acciones</t>
  </si>
  <si>
    <t>MATRIZ DE ANÁLISIS DE RIESGO</t>
  </si>
  <si>
    <t>NOTA: Partes interesadas (Alta dirección, docentes, estudiantes, gobierno, proveedores, padres de familia, etc)</t>
  </si>
  <si>
    <t>Difunde convocatoria para reinscripción.</t>
  </si>
  <si>
    <t>Verificar su situación académica como estudiante activo</t>
  </si>
  <si>
    <t>Asesoria en el procedimiento que realiza para modificar status</t>
  </si>
  <si>
    <t>Consulta de adeudos en el SII</t>
  </si>
  <si>
    <t>Solventar adeudos en el área correspondiente</t>
  </si>
  <si>
    <t>Imprimir hoja de pago</t>
  </si>
  <si>
    <t>Entrega voucher  de pago en rec.fin.</t>
  </si>
  <si>
    <t>Recibe comprobante oficial de pago y es desbloqueado</t>
  </si>
  <si>
    <t>Recibe precarga horaria</t>
  </si>
  <si>
    <t>Recibe asesoria en caso de requerirlo</t>
  </si>
  <si>
    <t>Firma horario oficial</t>
  </si>
  <si>
    <t>No sea leida por los estudiantes</t>
  </si>
  <si>
    <t>Sin conexión a internet</t>
  </si>
  <si>
    <t>Publicar convocatorias antes de la conclusión del semestre en curso</t>
  </si>
  <si>
    <t>1.-Estudiante  2.- División de Estudios Profesionales       3.- Servicios Escolares               4.-Rec.Fin.</t>
  </si>
  <si>
    <t>Publicar convocatoria via electrónica e impresa el las áreas destinadas para ello</t>
  </si>
  <si>
    <t>Actividad del proceso de Reinscripción</t>
  </si>
  <si>
    <t>Realizar Inscripción extemporánea</t>
  </si>
  <si>
    <t>Falta de consulta del alumno</t>
  </si>
  <si>
    <t>No solicitar asesoria en caso de requerirlo.</t>
  </si>
  <si>
    <t>Nunca sucede o es muy remoto que suceda ( por semestre)</t>
  </si>
  <si>
    <t>No lectura total de la convocatoria</t>
  </si>
  <si>
    <t>Concentrar las fechas y difundir , para su hágil lectura</t>
  </si>
  <si>
    <t>1.-Estudiante                2.- División de Estudios Profesionales                   3.- Servicios Escolares                                4.-Rec.Fin.</t>
  </si>
  <si>
    <t>1.-Estudiantes       2.-Padres de familia                3.-ITT</t>
  </si>
  <si>
    <t>No identifican tipo de adeudo</t>
  </si>
  <si>
    <t>Publicar  y difundir guia rápida informativa</t>
  </si>
  <si>
    <t>Elaborar una guía rápida informativa</t>
  </si>
  <si>
    <t>Medidas de Control</t>
  </si>
  <si>
    <t>No imprimir hoja de pago en el tiempo indicado para ello.</t>
  </si>
  <si>
    <t>extraviar voucher</t>
  </si>
  <si>
    <t>Canalizar a Rec. Fin. Para asesoria correspondiente</t>
  </si>
  <si>
    <t>continua bloqueado por rec. Fin</t>
  </si>
  <si>
    <t xml:space="preserve">Solicitar al estudiante conserve acuse de recibo  </t>
  </si>
  <si>
    <t>1.- Estudiantes            2.- ITT</t>
  </si>
  <si>
    <t>Impresión de horario en periodo extemporáneo</t>
  </si>
  <si>
    <t>Impresión de horario en periodo extemporáneo solventada la evidencia  en rec. Fin.</t>
  </si>
  <si>
    <t>No presentarse en fecha señalada</t>
  </si>
  <si>
    <t>Publicar guia rápida inmediatamente se concluya el  semestre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</si>
</sst>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2"/>
      <color theme="1"/>
      <name val="Century Gothic"/>
      <family val="2"/>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b/>
      <sz val="12"/>
      <color theme="4" tint="-0.249977111117893"/>
      <name val="Soberana Sans"/>
      <family val="3"/>
    </font>
    <font>
      <u/>
      <sz val="11"/>
      <color theme="10"/>
      <name val="Calibri"/>
      <family val="2"/>
      <scheme val="minor"/>
    </font>
    <font>
      <u/>
      <sz val="11"/>
      <color theme="11"/>
      <name val="Calibri"/>
      <family val="2"/>
      <scheme val="minor"/>
    </font>
    <font>
      <sz val="12"/>
      <color theme="4" tint="-0.249977111117893"/>
      <name val="Soberana sans"/>
    </font>
    <font>
      <b/>
      <sz val="36"/>
      <color theme="4" tint="-0.249977111117893"/>
      <name val="Calibri"/>
      <family val="2"/>
      <scheme val="minor"/>
    </font>
    <font>
      <sz val="8"/>
      <color theme="1"/>
      <name val="Soberana Sans"/>
      <family val="3"/>
    </font>
    <font>
      <sz val="9"/>
      <color theme="1"/>
      <name val="Soberana Sans"/>
      <family val="3"/>
    </font>
    <font>
      <sz val="18"/>
      <color theme="1"/>
      <name val="Soberana Sans"/>
      <family val="3"/>
    </font>
    <font>
      <b/>
      <sz val="9"/>
      <color theme="4" tint="-0.249977111117893"/>
      <name val="Soberana Sans"/>
      <family val="3"/>
    </font>
    <font>
      <sz val="9"/>
      <color indexed="81"/>
      <name val="Tahoma"/>
      <family val="2"/>
    </font>
    <font>
      <b/>
      <sz val="9"/>
      <color indexed="81"/>
      <name val="Tahoma"/>
      <family val="2"/>
    </font>
    <font>
      <b/>
      <sz val="10"/>
      <color theme="4" tint="-0.249977111117893"/>
      <name val="Soberana Sans"/>
      <family val="3"/>
    </font>
    <font>
      <sz val="9"/>
      <color theme="1"/>
      <name val="Soberana Sans"/>
    </font>
    <font>
      <sz val="8"/>
      <color theme="1"/>
      <name val="Soberana Sans"/>
    </font>
    <font>
      <sz val="8"/>
      <color theme="1"/>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2">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84">
    <xf numFmtId="0" fontId="0" fillId="0" borderId="0" xfId="0"/>
    <xf numFmtId="0" fontId="1" fillId="0" borderId="2" xfId="0" applyFont="1" applyBorder="1" applyAlignment="1">
      <alignment horizontal="center" vertical="center" wrapText="1"/>
    </xf>
    <xf numFmtId="0" fontId="4" fillId="0" borderId="0" xfId="0" applyFont="1"/>
    <xf numFmtId="0" fontId="4" fillId="8" borderId="16" xfId="0" applyFont="1" applyFill="1" applyBorder="1"/>
    <xf numFmtId="0" fontId="4" fillId="8" borderId="14" xfId="0" applyFont="1" applyFill="1" applyBorder="1"/>
    <xf numFmtId="0" fontId="4" fillId="8" borderId="11" xfId="0" applyFont="1" applyFill="1" applyBorder="1"/>
    <xf numFmtId="0" fontId="4" fillId="8" borderId="17" xfId="0" applyFont="1" applyFill="1" applyBorder="1"/>
    <xf numFmtId="0" fontId="4" fillId="8" borderId="15" xfId="0" applyFont="1" applyFill="1" applyBorder="1"/>
    <xf numFmtId="0" fontId="4" fillId="8" borderId="0" xfId="0" applyFont="1" applyFill="1" applyBorder="1"/>
    <xf numFmtId="0" fontId="2" fillId="0" borderId="2" xfId="0" applyFont="1" applyBorder="1" applyAlignment="1">
      <alignment horizontal="center" vertical="center"/>
    </xf>
    <xf numFmtId="0" fontId="2" fillId="8" borderId="0" xfId="0" applyFont="1" applyFill="1" applyBorder="1" applyAlignment="1">
      <alignment vertical="center"/>
    </xf>
    <xf numFmtId="0" fontId="7"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7" fillId="4"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8" fillId="5" borderId="2" xfId="0" applyFont="1" applyFill="1" applyBorder="1" applyAlignment="1">
      <alignment horizontal="center" vertical="center" wrapText="1"/>
    </xf>
    <xf numFmtId="0" fontId="6" fillId="8" borderId="0" xfId="0" applyFont="1" applyFill="1" applyBorder="1" applyAlignment="1">
      <alignment vertical="center" textRotation="90"/>
    </xf>
    <xf numFmtId="0" fontId="7" fillId="8" borderId="0" xfId="0" applyFont="1" applyFill="1" applyBorder="1" applyAlignment="1">
      <alignment horizontal="center" vertical="center"/>
    </xf>
    <xf numFmtId="0" fontId="8" fillId="7" borderId="2" xfId="0" applyFont="1" applyFill="1" applyBorder="1" applyAlignment="1">
      <alignment horizontal="center" vertical="center" wrapText="1"/>
    </xf>
    <xf numFmtId="0" fontId="4" fillId="8" borderId="18" xfId="0" applyFont="1" applyFill="1" applyBorder="1"/>
    <xf numFmtId="0" fontId="4" fillId="8" borderId="19" xfId="0" applyFont="1" applyFill="1" applyBorder="1"/>
    <xf numFmtId="0" fontId="4" fillId="8" borderId="8" xfId="0" applyFont="1" applyFill="1" applyBorder="1"/>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 fillId="0" borderId="0" xfId="0" applyFont="1" applyAlignment="1">
      <alignment vertical="center"/>
    </xf>
    <xf numFmtId="0" fontId="10" fillId="11" borderId="2"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16" fillId="0" borderId="4" xfId="0" applyFont="1" applyBorder="1" applyAlignment="1">
      <alignment horizontal="left" vertical="center" wrapText="1"/>
    </xf>
    <xf numFmtId="0" fontId="16" fillId="0" borderId="21" xfId="0" applyFont="1" applyBorder="1" applyAlignment="1">
      <alignment horizontal="left" vertical="center"/>
    </xf>
    <xf numFmtId="0" fontId="22" fillId="0" borderId="4" xfId="0" applyFont="1" applyBorder="1" applyAlignment="1">
      <alignment horizontal="left" vertical="center"/>
    </xf>
    <xf numFmtId="0" fontId="16" fillId="0" borderId="2" xfId="0" applyFont="1" applyBorder="1" applyAlignment="1">
      <alignment horizontal="left" vertical="center"/>
    </xf>
    <xf numFmtId="0" fontId="15" fillId="0" borderId="4" xfId="0" applyFont="1" applyBorder="1" applyAlignment="1">
      <alignment horizontal="left" vertical="center"/>
    </xf>
    <xf numFmtId="0" fontId="4" fillId="0" borderId="4" xfId="0" applyFont="1" applyBorder="1" applyAlignment="1">
      <alignment horizontal="center" vertical="center"/>
    </xf>
    <xf numFmtId="0" fontId="22" fillId="0" borderId="4" xfId="0" applyFont="1" applyBorder="1" applyAlignment="1">
      <alignment horizontal="left" vertical="center"/>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0" fillId="11" borderId="3"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0" fillId="10" borderId="0" xfId="0" applyFill="1"/>
    <xf numFmtId="0" fontId="14" fillId="10" borderId="0" xfId="0" applyFont="1" applyFill="1" applyAlignment="1"/>
    <xf numFmtId="0" fontId="15" fillId="0" borderId="2" xfId="0" applyFont="1" applyBorder="1" applyAlignment="1">
      <alignment horizontal="left" vertical="center"/>
    </xf>
    <xf numFmtId="0" fontId="24" fillId="0" borderId="2" xfId="0" applyFont="1" applyBorder="1" applyAlignment="1">
      <alignment horizontal="center" vertical="center" wrapText="1"/>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7" xfId="0" applyFont="1" applyFill="1" applyBorder="1" applyAlignment="1">
      <alignment horizontal="center"/>
    </xf>
    <xf numFmtId="0" fontId="17" fillId="2" borderId="9" xfId="0" applyFont="1" applyFill="1" applyBorder="1" applyAlignment="1">
      <alignment horizontal="center" vertical="center" textRotation="90"/>
    </xf>
    <xf numFmtId="0" fontId="17" fillId="2" borderId="10" xfId="0" applyFont="1" applyFill="1" applyBorder="1" applyAlignment="1">
      <alignment horizontal="center" vertical="center" textRotation="90"/>
    </xf>
    <xf numFmtId="0" fontId="17" fillId="2" borderId="6" xfId="0" applyFont="1" applyFill="1" applyBorder="1" applyAlignment="1">
      <alignment horizontal="center" vertical="center" textRotation="90"/>
    </xf>
    <xf numFmtId="0" fontId="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9" borderId="2" xfId="0" applyFont="1" applyFill="1" applyBorder="1" applyAlignment="1">
      <alignment horizontal="center" vertical="center"/>
    </xf>
    <xf numFmtId="0" fontId="5" fillId="3" borderId="2" xfId="0" applyFont="1" applyFill="1" applyBorder="1" applyAlignment="1">
      <alignment horizontal="center"/>
    </xf>
    <xf numFmtId="0" fontId="10" fillId="11" borderId="2" xfId="0" applyFont="1" applyFill="1" applyBorder="1" applyAlignment="1">
      <alignment horizontal="center" vertical="center" wrapText="1"/>
    </xf>
    <xf numFmtId="0" fontId="21" fillId="11" borderId="2"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20" xfId="0" applyFont="1" applyBorder="1" applyAlignment="1">
      <alignment horizontal="center" vertical="center" wrapText="1"/>
    </xf>
    <xf numFmtId="0" fontId="13" fillId="10" borderId="2" xfId="0" applyFont="1" applyFill="1" applyBorder="1" applyAlignment="1">
      <alignment horizontal="center"/>
    </xf>
    <xf numFmtId="0" fontId="23" fillId="0" borderId="4" xfId="0" applyFont="1" applyBorder="1" applyAlignment="1">
      <alignment horizontal="left" vertical="center" wrapText="1"/>
    </xf>
    <xf numFmtId="0" fontId="15" fillId="0" borderId="21"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4" xfId="0" applyFont="1" applyBorder="1" applyAlignment="1">
      <alignment horizontal="left"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11" borderId="6" xfId="0" applyFont="1" applyFill="1" applyBorder="1" applyAlignment="1">
      <alignment horizontal="center" vertical="center" wrapText="1"/>
    </xf>
    <xf numFmtId="0" fontId="21" fillId="11" borderId="9" xfId="0" applyFont="1" applyFill="1" applyBorder="1" applyAlignment="1">
      <alignment horizontal="center" vertical="center"/>
    </xf>
    <xf numFmtId="0" fontId="21" fillId="11" borderId="10" xfId="0" applyFont="1" applyFill="1" applyBorder="1" applyAlignment="1">
      <alignment horizontal="center" vertical="center"/>
    </xf>
    <xf numFmtId="0" fontId="21" fillId="11" borderId="6" xfId="0" applyFont="1" applyFill="1" applyBorder="1" applyAlignment="1">
      <alignment horizontal="center" vertical="center"/>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10" fillId="11" borderId="3" xfId="0" applyFont="1" applyFill="1" applyBorder="1" applyAlignment="1">
      <alignment horizontal="center" vertical="center"/>
    </xf>
    <xf numFmtId="0" fontId="10" fillId="11" borderId="2" xfId="0" applyFont="1" applyFill="1" applyBorder="1" applyAlignment="1">
      <alignment horizontal="center" vertic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3">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1"/>
  <sheetViews>
    <sheetView view="pageBreakPreview" zoomScale="60" zoomScaleNormal="77" zoomScalePageLayoutView="150" workbookViewId="0">
      <selection activeCell="D10" sqref="D10:G10"/>
    </sheetView>
  </sheetViews>
  <sheetFormatPr baseColWidth="10" defaultRowHeight="15"/>
  <cols>
    <col min="1" max="1" width="11.42578125" customWidth="1"/>
    <col min="2" max="2" width="2.85546875" customWidth="1"/>
    <col min="9" max="9" width="16.140625" customWidth="1"/>
    <col min="13" max="13" width="15.85546875" customWidth="1"/>
    <col min="14" max="14" width="2.7109375" customWidth="1"/>
  </cols>
  <sheetData>
    <row r="1" spans="2:14" ht="15.75" thickBot="1"/>
    <row r="2" spans="2:14">
      <c r="B2" s="3"/>
      <c r="C2" s="4"/>
      <c r="D2" s="4"/>
      <c r="E2" s="4"/>
      <c r="F2" s="4"/>
      <c r="G2" s="4"/>
      <c r="H2" s="4"/>
      <c r="I2" s="4"/>
      <c r="J2" s="4"/>
      <c r="K2" s="4"/>
      <c r="L2" s="4"/>
      <c r="M2" s="4"/>
      <c r="N2" s="5"/>
    </row>
    <row r="3" spans="2:14" ht="42.75" customHeight="1">
      <c r="B3" s="6"/>
      <c r="C3" s="61" t="s">
        <v>0</v>
      </c>
      <c r="D3" s="61"/>
      <c r="E3" s="61"/>
      <c r="F3" s="61"/>
      <c r="G3" s="61"/>
      <c r="H3" s="61"/>
      <c r="I3" s="61"/>
      <c r="J3" s="61"/>
      <c r="K3" s="61"/>
      <c r="L3" s="61"/>
      <c r="M3" s="61"/>
      <c r="N3" s="7"/>
    </row>
    <row r="4" spans="2:14">
      <c r="B4" s="6"/>
      <c r="C4" s="60" t="s">
        <v>1</v>
      </c>
      <c r="D4" s="60"/>
      <c r="E4" s="60"/>
      <c r="F4" s="60"/>
      <c r="G4" s="60"/>
      <c r="H4" s="60"/>
      <c r="I4" s="60"/>
      <c r="J4" s="60"/>
      <c r="K4" s="60"/>
      <c r="L4" s="60"/>
      <c r="M4" s="60"/>
      <c r="N4" s="7"/>
    </row>
    <row r="5" spans="2:14">
      <c r="B5" s="6"/>
      <c r="C5" s="60"/>
      <c r="D5" s="60"/>
      <c r="E5" s="60"/>
      <c r="F5" s="60"/>
      <c r="G5" s="60"/>
      <c r="H5" s="60"/>
      <c r="I5" s="60"/>
      <c r="J5" s="60"/>
      <c r="K5" s="60"/>
      <c r="L5" s="60"/>
      <c r="M5" s="60"/>
      <c r="N5" s="7"/>
    </row>
    <row r="6" spans="2:14">
      <c r="B6" s="6"/>
      <c r="C6" s="60"/>
      <c r="D6" s="60"/>
      <c r="E6" s="60"/>
      <c r="F6" s="60"/>
      <c r="G6" s="60"/>
      <c r="H6" s="60"/>
      <c r="I6" s="60"/>
      <c r="J6" s="60"/>
      <c r="K6" s="60"/>
      <c r="L6" s="60"/>
      <c r="M6" s="60"/>
      <c r="N6" s="7"/>
    </row>
    <row r="7" spans="2:14">
      <c r="B7" s="6"/>
      <c r="C7" s="60"/>
      <c r="D7" s="60"/>
      <c r="E7" s="60"/>
      <c r="F7" s="60"/>
      <c r="G7" s="60"/>
      <c r="H7" s="60"/>
      <c r="I7" s="60"/>
      <c r="J7" s="60"/>
      <c r="K7" s="60"/>
      <c r="L7" s="60"/>
      <c r="M7" s="60"/>
      <c r="N7" s="7"/>
    </row>
    <row r="8" spans="2:14" ht="14.25" customHeight="1">
      <c r="B8" s="6"/>
      <c r="C8" s="28"/>
      <c r="D8" s="29"/>
      <c r="E8" s="29"/>
      <c r="F8" s="29"/>
      <c r="G8" s="29"/>
      <c r="H8" s="10"/>
      <c r="I8" s="28"/>
      <c r="J8" s="29"/>
      <c r="K8" s="29"/>
      <c r="L8" s="29"/>
      <c r="M8" s="29"/>
      <c r="N8" s="7"/>
    </row>
    <row r="9" spans="2:14" ht="21">
      <c r="B9" s="6"/>
      <c r="C9" s="62" t="s">
        <v>19</v>
      </c>
      <c r="D9" s="62"/>
      <c r="E9" s="62"/>
      <c r="F9" s="62"/>
      <c r="G9" s="62"/>
      <c r="H9" s="8"/>
      <c r="I9" s="62" t="s">
        <v>20</v>
      </c>
      <c r="J9" s="62"/>
      <c r="K9" s="62"/>
      <c r="L9" s="62"/>
      <c r="M9" s="62"/>
      <c r="N9" s="7"/>
    </row>
    <row r="10" spans="2:14" ht="34.5" customHeight="1">
      <c r="B10" s="6"/>
      <c r="C10" s="9">
        <v>1</v>
      </c>
      <c r="D10" s="60" t="s">
        <v>57</v>
      </c>
      <c r="E10" s="60"/>
      <c r="F10" s="60"/>
      <c r="G10" s="60"/>
      <c r="H10" s="10"/>
      <c r="I10" s="9">
        <v>1</v>
      </c>
      <c r="J10" s="60" t="s">
        <v>5</v>
      </c>
      <c r="K10" s="60"/>
      <c r="L10" s="60"/>
      <c r="M10" s="60"/>
      <c r="N10" s="7"/>
    </row>
    <row r="11" spans="2:14" ht="34.5" customHeight="1">
      <c r="B11" s="6"/>
      <c r="C11" s="9">
        <v>2</v>
      </c>
      <c r="D11" s="60" t="s">
        <v>26</v>
      </c>
      <c r="E11" s="60"/>
      <c r="F11" s="60"/>
      <c r="G11" s="60"/>
      <c r="H11" s="10"/>
      <c r="I11" s="9">
        <v>2</v>
      </c>
      <c r="J11" s="60" t="s">
        <v>6</v>
      </c>
      <c r="K11" s="60"/>
      <c r="L11" s="60"/>
      <c r="M11" s="60"/>
      <c r="N11" s="7"/>
    </row>
    <row r="12" spans="2:14" ht="32.25" customHeight="1">
      <c r="B12" s="6"/>
      <c r="C12" s="9">
        <v>3</v>
      </c>
      <c r="D12" s="60" t="s">
        <v>27</v>
      </c>
      <c r="E12" s="60"/>
      <c r="F12" s="60"/>
      <c r="G12" s="60"/>
      <c r="H12" s="10"/>
      <c r="I12" s="9">
        <v>3</v>
      </c>
      <c r="J12" s="60" t="s">
        <v>7</v>
      </c>
      <c r="K12" s="60"/>
      <c r="L12" s="60"/>
      <c r="M12" s="60"/>
      <c r="N12" s="7"/>
    </row>
    <row r="13" spans="2:14" ht="14.25" customHeight="1">
      <c r="B13" s="6"/>
      <c r="C13" s="28"/>
      <c r="D13" s="29"/>
      <c r="E13" s="29"/>
      <c r="F13" s="29"/>
      <c r="G13" s="29"/>
      <c r="H13" s="10"/>
      <c r="I13" s="28"/>
      <c r="J13" s="29"/>
      <c r="K13" s="29"/>
      <c r="L13" s="29"/>
      <c r="M13" s="29"/>
      <c r="N13" s="7"/>
    </row>
    <row r="14" spans="2:14" ht="29.25">
      <c r="B14" s="6"/>
      <c r="C14" s="61" t="s">
        <v>8</v>
      </c>
      <c r="D14" s="61"/>
      <c r="E14" s="61"/>
      <c r="F14" s="61"/>
      <c r="G14" s="61"/>
      <c r="H14" s="61"/>
      <c r="I14" s="61"/>
      <c r="J14" s="61"/>
      <c r="K14" s="61"/>
      <c r="L14" s="61"/>
      <c r="M14" s="61"/>
      <c r="N14" s="7"/>
    </row>
    <row r="15" spans="2:14" ht="15.75" thickBot="1">
      <c r="B15" s="6"/>
      <c r="C15" s="8"/>
      <c r="D15" s="8"/>
      <c r="E15" s="8"/>
      <c r="F15" s="8"/>
      <c r="G15" s="8"/>
      <c r="H15" s="8"/>
      <c r="I15" s="8"/>
      <c r="J15" s="8"/>
      <c r="K15" s="8"/>
      <c r="L15" s="8"/>
      <c r="M15" s="8"/>
      <c r="N15" s="7"/>
    </row>
    <row r="16" spans="2:14" ht="54" customHeight="1" thickBot="1">
      <c r="B16" s="6"/>
      <c r="C16" s="56" t="s">
        <v>3</v>
      </c>
      <c r="D16" s="25">
        <v>3</v>
      </c>
      <c r="E16" s="13">
        <v>3</v>
      </c>
      <c r="F16" s="14">
        <v>6</v>
      </c>
      <c r="G16" s="11">
        <v>9</v>
      </c>
      <c r="H16" s="8"/>
      <c r="I16" s="12" t="s">
        <v>21</v>
      </c>
      <c r="J16" s="59" t="s">
        <v>28</v>
      </c>
      <c r="K16" s="59"/>
      <c r="L16" s="59"/>
      <c r="M16" s="59"/>
      <c r="N16" s="7"/>
    </row>
    <row r="17" spans="2:14" ht="54" customHeight="1" thickBot="1">
      <c r="B17" s="6"/>
      <c r="C17" s="57"/>
      <c r="D17" s="25">
        <v>2</v>
      </c>
      <c r="E17" s="13">
        <v>2</v>
      </c>
      <c r="F17" s="14">
        <v>4</v>
      </c>
      <c r="G17" s="14">
        <v>6</v>
      </c>
      <c r="H17" s="8"/>
      <c r="I17" s="15" t="s">
        <v>9</v>
      </c>
      <c r="J17" s="60" t="s">
        <v>29</v>
      </c>
      <c r="K17" s="60"/>
      <c r="L17" s="60"/>
      <c r="M17" s="60"/>
      <c r="N17" s="7"/>
    </row>
    <row r="18" spans="2:14" ht="54" customHeight="1" thickBot="1">
      <c r="B18" s="6"/>
      <c r="C18" s="58"/>
      <c r="D18" s="27">
        <v>1</v>
      </c>
      <c r="E18" s="16">
        <v>1</v>
      </c>
      <c r="F18" s="17">
        <v>2</v>
      </c>
      <c r="G18" s="13">
        <v>3</v>
      </c>
      <c r="H18" s="8"/>
      <c r="I18" s="18" t="s">
        <v>10</v>
      </c>
      <c r="J18" s="60" t="s">
        <v>30</v>
      </c>
      <c r="K18" s="60"/>
      <c r="L18" s="60"/>
      <c r="M18" s="60"/>
      <c r="N18" s="7"/>
    </row>
    <row r="19" spans="2:14" ht="54" customHeight="1" thickBot="1">
      <c r="B19" s="6"/>
      <c r="C19" s="19"/>
      <c r="D19" s="20"/>
      <c r="E19" s="25">
        <v>1</v>
      </c>
      <c r="F19" s="25">
        <v>2</v>
      </c>
      <c r="G19" s="26">
        <v>3</v>
      </c>
      <c r="H19" s="8"/>
      <c r="I19" s="21" t="s">
        <v>11</v>
      </c>
      <c r="J19" s="60" t="s">
        <v>31</v>
      </c>
      <c r="K19" s="60"/>
      <c r="L19" s="60"/>
      <c r="M19" s="60"/>
      <c r="N19" s="7"/>
    </row>
    <row r="20" spans="2:14" ht="32.25" thickBot="1">
      <c r="B20" s="6"/>
      <c r="C20" s="8"/>
      <c r="D20" s="8"/>
      <c r="E20" s="53" t="s">
        <v>4</v>
      </c>
      <c r="F20" s="54"/>
      <c r="G20" s="55"/>
      <c r="H20" s="8"/>
      <c r="I20" s="8"/>
      <c r="J20" s="8"/>
      <c r="K20" s="8"/>
      <c r="L20" s="8"/>
      <c r="M20" s="8"/>
      <c r="N20" s="7"/>
    </row>
    <row r="21" spans="2:14" ht="13.5" customHeight="1" thickBot="1">
      <c r="B21" s="22"/>
      <c r="C21" s="23"/>
      <c r="D21" s="23"/>
      <c r="E21" s="23"/>
      <c r="F21" s="23"/>
      <c r="G21" s="23"/>
      <c r="H21" s="23"/>
      <c r="I21" s="23"/>
      <c r="J21" s="23"/>
      <c r="K21" s="23"/>
      <c r="L21" s="23"/>
      <c r="M21" s="23"/>
      <c r="N21" s="24"/>
    </row>
  </sheetData>
  <mergeCells count="17">
    <mergeCell ref="D10:G10"/>
    <mergeCell ref="J10:M10"/>
    <mergeCell ref="C4:M7"/>
    <mergeCell ref="C3:M3"/>
    <mergeCell ref="C9:G9"/>
    <mergeCell ref="I9:M9"/>
    <mergeCell ref="D11:G11"/>
    <mergeCell ref="J11:M11"/>
    <mergeCell ref="D12:G12"/>
    <mergeCell ref="J12:M12"/>
    <mergeCell ref="C14:M14"/>
    <mergeCell ref="E20:G20"/>
    <mergeCell ref="C16:C18"/>
    <mergeCell ref="J16:M16"/>
    <mergeCell ref="J17:M17"/>
    <mergeCell ref="J18:M18"/>
    <mergeCell ref="J19:M19"/>
  </mergeCells>
  <pageMargins left="0.7" right="0.7" top="0.75" bottom="0.75" header="0.3" footer="0.3"/>
  <pageSetup scale="60" orientation="portrait" horizontalDpi="360" verticalDpi="360" r:id="rId1"/>
  <colBreaks count="1" manualBreakCount="1">
    <brk id="1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S21"/>
  <sheetViews>
    <sheetView tabSelected="1" view="pageBreakPreview" topLeftCell="E1" zoomScale="60" zoomScaleNormal="125" zoomScalePageLayoutView="125" workbookViewId="0">
      <selection activeCell="P18" sqref="P18"/>
    </sheetView>
  </sheetViews>
  <sheetFormatPr baseColWidth="10" defaultRowHeight="15"/>
  <cols>
    <col min="1" max="1" width="3.28515625" customWidth="1"/>
    <col min="2" max="2" width="3.140625" customWidth="1"/>
    <col min="3" max="3" width="10.42578125" customWidth="1"/>
    <col min="4" max="4" width="50.7109375" bestFit="1" customWidth="1"/>
    <col min="5" max="5" width="8.85546875" customWidth="1"/>
    <col min="6" max="6" width="37.140625" customWidth="1"/>
    <col min="7" max="7" width="7.7109375" customWidth="1"/>
    <col min="8" max="8" width="6.5703125" customWidth="1"/>
    <col min="9" max="9" width="7.42578125" customWidth="1"/>
    <col min="10" max="10" width="10.42578125" customWidth="1"/>
    <col min="11" max="11" width="18.5703125" customWidth="1"/>
    <col min="12" max="12" width="16.42578125" customWidth="1"/>
    <col min="13" max="14" width="15.7109375" customWidth="1"/>
    <col min="19" max="19" width="15.42578125" customWidth="1"/>
  </cols>
  <sheetData>
    <row r="1" spans="3:19" ht="46.5">
      <c r="C1" s="49"/>
      <c r="D1" s="49"/>
      <c r="E1" s="50" t="s">
        <v>35</v>
      </c>
      <c r="F1" s="50"/>
      <c r="G1" s="50"/>
      <c r="H1" s="50"/>
      <c r="I1" s="50"/>
      <c r="J1" s="50"/>
      <c r="K1" s="50"/>
      <c r="L1" s="50"/>
      <c r="M1" s="50"/>
      <c r="N1" s="50"/>
      <c r="O1" s="50"/>
      <c r="P1" s="50"/>
      <c r="Q1" s="50"/>
      <c r="R1" s="50"/>
      <c r="S1" s="50"/>
    </row>
    <row r="2" spans="3:19" ht="15.75" thickBot="1"/>
    <row r="3" spans="3:19" ht="21" customHeight="1">
      <c r="C3" s="73" t="s">
        <v>16</v>
      </c>
      <c r="D3" s="76" t="s">
        <v>53</v>
      </c>
      <c r="E3" s="82" t="s">
        <v>17</v>
      </c>
      <c r="F3" s="83"/>
      <c r="G3" s="63" t="s">
        <v>2</v>
      </c>
      <c r="H3" s="63"/>
      <c r="I3" s="63"/>
      <c r="J3" s="63" t="s">
        <v>8</v>
      </c>
      <c r="K3" s="63" t="s">
        <v>22</v>
      </c>
      <c r="L3" s="64" t="s">
        <v>65</v>
      </c>
      <c r="M3" s="64" t="s">
        <v>32</v>
      </c>
      <c r="N3" s="64" t="s">
        <v>33</v>
      </c>
      <c r="O3" s="67" t="s">
        <v>34</v>
      </c>
      <c r="P3" s="67"/>
      <c r="Q3" s="67"/>
      <c r="R3" s="67"/>
      <c r="S3" s="67"/>
    </row>
    <row r="4" spans="3:19" ht="29.25" customHeight="1">
      <c r="C4" s="74"/>
      <c r="D4" s="77"/>
      <c r="E4" s="82"/>
      <c r="F4" s="83"/>
      <c r="G4" s="63"/>
      <c r="H4" s="63"/>
      <c r="I4" s="63"/>
      <c r="J4" s="63"/>
      <c r="K4" s="63"/>
      <c r="L4" s="64"/>
      <c r="M4" s="64"/>
      <c r="N4" s="64"/>
      <c r="O4" s="63" t="s">
        <v>24</v>
      </c>
      <c r="P4" s="63"/>
      <c r="Q4" s="63"/>
      <c r="R4" s="63" t="s">
        <v>25</v>
      </c>
      <c r="S4" s="63" t="s">
        <v>23</v>
      </c>
    </row>
    <row r="5" spans="3:19" ht="17.25" thickBot="1">
      <c r="C5" s="75"/>
      <c r="D5" s="78"/>
      <c r="E5" s="45" t="s">
        <v>15</v>
      </c>
      <c r="F5" s="31" t="s">
        <v>18</v>
      </c>
      <c r="G5" s="31" t="s">
        <v>12</v>
      </c>
      <c r="H5" s="31" t="s">
        <v>13</v>
      </c>
      <c r="I5" s="31" t="s">
        <v>14</v>
      </c>
      <c r="J5" s="63"/>
      <c r="K5" s="63"/>
      <c r="L5" s="64"/>
      <c r="M5" s="64"/>
      <c r="N5" s="64"/>
      <c r="O5" s="31" t="s">
        <v>12</v>
      </c>
      <c r="P5" s="31" t="s">
        <v>13</v>
      </c>
      <c r="Q5" s="31" t="s">
        <v>14</v>
      </c>
      <c r="R5" s="63"/>
      <c r="S5" s="63"/>
    </row>
    <row r="6" spans="3:19" ht="90.75" customHeight="1">
      <c r="C6" s="35">
        <v>1</v>
      </c>
      <c r="D6" s="37" t="s">
        <v>37</v>
      </c>
      <c r="E6" s="32">
        <v>1.1000000000000001</v>
      </c>
      <c r="F6" s="47" t="s">
        <v>48</v>
      </c>
      <c r="G6" s="1">
        <v>1</v>
      </c>
      <c r="H6" s="1">
        <v>3</v>
      </c>
      <c r="I6" s="1">
        <f>G6*H6</f>
        <v>3</v>
      </c>
      <c r="J6" s="1" t="str">
        <f>IF(I6&lt;=3, "Bajo", IF(I6&lt;9, "Medio", "Alto"))</f>
        <v>Bajo</v>
      </c>
      <c r="K6" s="43" t="s">
        <v>49</v>
      </c>
      <c r="L6" s="43" t="s">
        <v>50</v>
      </c>
      <c r="M6" s="44" t="s">
        <v>51</v>
      </c>
      <c r="N6" s="43" t="s">
        <v>52</v>
      </c>
      <c r="O6" s="32">
        <v>1</v>
      </c>
      <c r="P6" s="32">
        <v>2</v>
      </c>
      <c r="Q6" s="32">
        <v>1</v>
      </c>
      <c r="R6" s="32" t="str">
        <f>IF(Q6&lt;3,"BAJO",IF(Q6&lt;9,"MEDIO","ALTO"))</f>
        <v>BAJO</v>
      </c>
      <c r="S6" s="32"/>
    </row>
    <row r="7" spans="3:19" ht="22.5" customHeight="1">
      <c r="C7" s="34">
        <v>2</v>
      </c>
      <c r="D7" s="36" t="s">
        <v>38</v>
      </c>
      <c r="E7" s="32">
        <v>2.1</v>
      </c>
      <c r="F7" s="79" t="s">
        <v>54</v>
      </c>
      <c r="G7" s="1">
        <v>1</v>
      </c>
      <c r="H7" s="1">
        <v>2</v>
      </c>
      <c r="I7" s="33">
        <f t="shared" ref="I7:I16" si="0">G7*H7</f>
        <v>2</v>
      </c>
      <c r="J7" s="1" t="str">
        <f t="shared" ref="J7:J16" si="1">IF(I7&lt;=3, "Bajo", IF(I7&lt;9, "Medio", "Alto"))</f>
        <v>Bajo</v>
      </c>
      <c r="K7" s="65" t="s">
        <v>58</v>
      </c>
      <c r="L7" s="65" t="s">
        <v>59</v>
      </c>
      <c r="M7" s="68" t="s">
        <v>60</v>
      </c>
      <c r="N7" s="65" t="s">
        <v>64</v>
      </c>
      <c r="O7" s="32">
        <v>1</v>
      </c>
      <c r="P7" s="32">
        <v>2</v>
      </c>
      <c r="Q7" s="32">
        <v>1</v>
      </c>
      <c r="R7" s="32" t="str">
        <f t="shared" ref="R7:R16" si="2">IF(Q7&lt;3,"BAJO",IF(Q7&lt;9,"MEDIO","ALTO"))</f>
        <v>BAJO</v>
      </c>
      <c r="S7" s="32"/>
    </row>
    <row r="8" spans="3:19" ht="21" customHeight="1">
      <c r="C8" s="34">
        <v>3</v>
      </c>
      <c r="D8" s="36" t="s">
        <v>39</v>
      </c>
      <c r="E8" s="32">
        <v>3.1</v>
      </c>
      <c r="F8" s="80"/>
      <c r="G8" s="1">
        <v>1</v>
      </c>
      <c r="H8" s="1">
        <v>2</v>
      </c>
      <c r="I8" s="33">
        <f t="shared" si="0"/>
        <v>2</v>
      </c>
      <c r="J8" s="1" t="str">
        <f t="shared" si="1"/>
        <v>Bajo</v>
      </c>
      <c r="K8" s="71"/>
      <c r="L8" s="71"/>
      <c r="M8" s="69"/>
      <c r="N8" s="71"/>
      <c r="O8" s="32">
        <v>1</v>
      </c>
      <c r="P8" s="32">
        <v>2</v>
      </c>
      <c r="Q8" s="32">
        <v>1</v>
      </c>
      <c r="R8" s="32" t="str">
        <f t="shared" si="2"/>
        <v>BAJO</v>
      </c>
      <c r="S8" s="32"/>
    </row>
    <row r="9" spans="3:19" ht="15" customHeight="1">
      <c r="C9" s="34">
        <v>4</v>
      </c>
      <c r="D9" s="38" t="s">
        <v>40</v>
      </c>
      <c r="E9" s="32">
        <v>4.0999999999999996</v>
      </c>
      <c r="F9" s="80"/>
      <c r="G9" s="32">
        <v>1</v>
      </c>
      <c r="H9" s="32">
        <v>2</v>
      </c>
      <c r="I9" s="32">
        <f t="shared" si="0"/>
        <v>2</v>
      </c>
      <c r="J9" s="1" t="str">
        <f t="shared" si="1"/>
        <v>Bajo</v>
      </c>
      <c r="K9" s="66"/>
      <c r="L9" s="66"/>
      <c r="M9" s="70"/>
      <c r="N9" s="66"/>
      <c r="O9" s="32">
        <v>1</v>
      </c>
      <c r="P9" s="32">
        <v>2</v>
      </c>
      <c r="Q9" s="32">
        <v>1</v>
      </c>
      <c r="R9" s="32" t="str">
        <f t="shared" si="2"/>
        <v>BAJO</v>
      </c>
      <c r="S9" s="32"/>
    </row>
    <row r="10" spans="3:19" ht="57.75" customHeight="1">
      <c r="C10" s="41">
        <v>5</v>
      </c>
      <c r="D10" s="42" t="s">
        <v>41</v>
      </c>
      <c r="E10" s="32">
        <v>5.0999999999999996</v>
      </c>
      <c r="F10" s="80"/>
      <c r="G10" s="32">
        <v>1</v>
      </c>
      <c r="H10" s="32">
        <v>2</v>
      </c>
      <c r="I10" s="32">
        <f t="shared" si="0"/>
        <v>2</v>
      </c>
      <c r="J10" s="1" t="str">
        <f t="shared" si="1"/>
        <v>Bajo</v>
      </c>
      <c r="K10" s="43" t="s">
        <v>62</v>
      </c>
      <c r="L10" s="43" t="s">
        <v>63</v>
      </c>
      <c r="M10" s="44" t="s">
        <v>61</v>
      </c>
      <c r="N10" s="48" t="s">
        <v>64</v>
      </c>
      <c r="O10" s="32">
        <v>1</v>
      </c>
      <c r="P10" s="32">
        <v>2</v>
      </c>
      <c r="Q10" s="32">
        <v>1</v>
      </c>
      <c r="R10" s="32" t="str">
        <f t="shared" si="2"/>
        <v>BAJO</v>
      </c>
      <c r="S10" s="52" t="s">
        <v>75</v>
      </c>
    </row>
    <row r="11" spans="3:19" ht="63.75" customHeight="1">
      <c r="C11" s="32">
        <v>6</v>
      </c>
      <c r="D11" s="39" t="s">
        <v>42</v>
      </c>
      <c r="E11" s="32">
        <v>6.1</v>
      </c>
      <c r="F11" s="80"/>
      <c r="G11" s="32">
        <v>1</v>
      </c>
      <c r="H11" s="32">
        <v>3</v>
      </c>
      <c r="I11" s="32">
        <f t="shared" si="0"/>
        <v>3</v>
      </c>
      <c r="J11" s="1" t="str">
        <f t="shared" si="1"/>
        <v>Bajo</v>
      </c>
      <c r="K11" s="43" t="s">
        <v>66</v>
      </c>
      <c r="L11" s="43" t="s">
        <v>50</v>
      </c>
      <c r="M11" s="44" t="s">
        <v>61</v>
      </c>
      <c r="N11" s="43" t="s">
        <v>52</v>
      </c>
      <c r="O11" s="32">
        <v>1</v>
      </c>
      <c r="P11" s="32">
        <v>2</v>
      </c>
      <c r="Q11" s="32">
        <v>1</v>
      </c>
      <c r="R11" s="32" t="str">
        <f t="shared" si="2"/>
        <v>BAJO</v>
      </c>
      <c r="S11" s="32"/>
    </row>
    <row r="12" spans="3:19" ht="47.25" customHeight="1">
      <c r="C12" s="32">
        <v>7</v>
      </c>
      <c r="D12" s="39" t="s">
        <v>43</v>
      </c>
      <c r="E12" s="32">
        <v>7.1</v>
      </c>
      <c r="F12" s="80"/>
      <c r="G12" s="32">
        <v>1</v>
      </c>
      <c r="H12" s="32">
        <v>3</v>
      </c>
      <c r="I12" s="32">
        <f t="shared" si="0"/>
        <v>3</v>
      </c>
      <c r="J12" s="1" t="str">
        <f t="shared" si="1"/>
        <v>Bajo</v>
      </c>
      <c r="K12" s="43" t="s">
        <v>67</v>
      </c>
      <c r="L12" s="43" t="s">
        <v>68</v>
      </c>
      <c r="M12" s="44" t="s">
        <v>61</v>
      </c>
      <c r="N12" s="65" t="s">
        <v>73</v>
      </c>
      <c r="O12" s="32">
        <v>1</v>
      </c>
      <c r="P12" s="32">
        <v>1</v>
      </c>
      <c r="Q12" s="32">
        <v>1</v>
      </c>
      <c r="R12" s="32" t="str">
        <f t="shared" si="2"/>
        <v>BAJO</v>
      </c>
      <c r="S12" s="32"/>
    </row>
    <row r="13" spans="3:19" ht="48" customHeight="1">
      <c r="C13" s="34">
        <v>8</v>
      </c>
      <c r="D13" s="40" t="s">
        <v>44</v>
      </c>
      <c r="E13" s="32">
        <v>8.1</v>
      </c>
      <c r="F13" s="81"/>
      <c r="G13" s="32">
        <v>1</v>
      </c>
      <c r="H13" s="32">
        <v>3</v>
      </c>
      <c r="I13" s="32">
        <f t="shared" si="0"/>
        <v>3</v>
      </c>
      <c r="J13" s="1" t="str">
        <f t="shared" si="1"/>
        <v>Bajo</v>
      </c>
      <c r="K13" s="43" t="s">
        <v>69</v>
      </c>
      <c r="L13" s="43" t="s">
        <v>70</v>
      </c>
      <c r="M13" s="44" t="s">
        <v>61</v>
      </c>
      <c r="N13" s="66"/>
      <c r="O13" s="32">
        <v>1</v>
      </c>
      <c r="P13" s="32">
        <v>2</v>
      </c>
      <c r="Q13" s="32">
        <v>2</v>
      </c>
      <c r="R13" s="32" t="str">
        <f t="shared" si="2"/>
        <v>BAJO</v>
      </c>
      <c r="S13" s="32"/>
    </row>
    <row r="14" spans="3:19" ht="15" customHeight="1">
      <c r="C14" s="34">
        <v>9</v>
      </c>
      <c r="D14" s="38" t="s">
        <v>45</v>
      </c>
      <c r="E14" s="32">
        <v>9.1</v>
      </c>
      <c r="F14" s="46" t="s">
        <v>55</v>
      </c>
      <c r="G14" s="32">
        <v>2</v>
      </c>
      <c r="H14" s="32">
        <v>1</v>
      </c>
      <c r="I14" s="32">
        <f t="shared" si="0"/>
        <v>2</v>
      </c>
      <c r="J14" s="1" t="str">
        <f t="shared" si="1"/>
        <v>Bajo</v>
      </c>
      <c r="K14" s="65" t="s">
        <v>58</v>
      </c>
      <c r="L14" s="65" t="s">
        <v>59</v>
      </c>
      <c r="M14" s="72" t="s">
        <v>71</v>
      </c>
      <c r="N14" s="65" t="s">
        <v>72</v>
      </c>
      <c r="O14" s="32">
        <v>2</v>
      </c>
      <c r="P14" s="32">
        <v>1</v>
      </c>
      <c r="Q14" s="32">
        <v>2</v>
      </c>
      <c r="R14" s="32" t="str">
        <f t="shared" si="2"/>
        <v>BAJO</v>
      </c>
      <c r="S14" s="32"/>
    </row>
    <row r="15" spans="3:19" ht="24" customHeight="1">
      <c r="C15" s="32">
        <v>10</v>
      </c>
      <c r="D15" s="39" t="s">
        <v>46</v>
      </c>
      <c r="E15" s="32">
        <v>10.1</v>
      </c>
      <c r="F15" s="46" t="s">
        <v>56</v>
      </c>
      <c r="G15" s="32">
        <v>1</v>
      </c>
      <c r="H15" s="32">
        <v>1</v>
      </c>
      <c r="I15" s="32">
        <f t="shared" si="0"/>
        <v>1</v>
      </c>
      <c r="J15" s="1" t="str">
        <f t="shared" si="1"/>
        <v>Bajo</v>
      </c>
      <c r="K15" s="71"/>
      <c r="L15" s="71"/>
      <c r="M15" s="69"/>
      <c r="N15" s="71"/>
      <c r="O15" s="32">
        <v>1</v>
      </c>
      <c r="P15" s="32">
        <v>1</v>
      </c>
      <c r="Q15" s="32">
        <v>1</v>
      </c>
      <c r="R15" s="32" t="str">
        <f t="shared" si="2"/>
        <v>BAJO</v>
      </c>
      <c r="S15" s="32"/>
    </row>
    <row r="16" spans="3:19" ht="15" customHeight="1">
      <c r="C16" s="32">
        <v>11</v>
      </c>
      <c r="D16" s="39" t="s">
        <v>47</v>
      </c>
      <c r="E16" s="32">
        <v>11.1</v>
      </c>
      <c r="F16" s="51" t="s">
        <v>74</v>
      </c>
      <c r="G16" s="32">
        <v>1</v>
      </c>
      <c r="H16" s="32">
        <v>3</v>
      </c>
      <c r="I16" s="32">
        <f t="shared" si="0"/>
        <v>3</v>
      </c>
      <c r="J16" s="1" t="str">
        <f t="shared" si="1"/>
        <v>Bajo</v>
      </c>
      <c r="K16" s="66"/>
      <c r="L16" s="66"/>
      <c r="M16" s="70"/>
      <c r="N16" s="66"/>
      <c r="O16" s="32">
        <v>1</v>
      </c>
      <c r="P16" s="32">
        <v>3</v>
      </c>
      <c r="Q16" s="32">
        <v>2</v>
      </c>
      <c r="R16" s="32" t="str">
        <f t="shared" si="2"/>
        <v>BAJO</v>
      </c>
      <c r="S16" s="32"/>
    </row>
    <row r="17" spans="3:19">
      <c r="C17" s="30"/>
      <c r="D17" s="30"/>
      <c r="E17" s="30"/>
      <c r="F17" s="30"/>
      <c r="G17" s="30"/>
      <c r="H17" s="30"/>
      <c r="I17" s="30"/>
      <c r="J17" s="30"/>
      <c r="K17" s="30"/>
      <c r="L17" s="30"/>
      <c r="M17" s="30"/>
      <c r="N17" s="30"/>
      <c r="O17" s="30"/>
      <c r="P17" s="30"/>
      <c r="Q17" s="30"/>
      <c r="R17" s="30"/>
      <c r="S17" s="30"/>
    </row>
    <row r="18" spans="3:19">
      <c r="C18" s="30"/>
      <c r="D18" s="30" t="s">
        <v>36</v>
      </c>
      <c r="E18" s="30"/>
      <c r="F18" s="30"/>
      <c r="G18" s="30"/>
      <c r="H18" s="30"/>
      <c r="I18" s="30"/>
      <c r="J18" s="30"/>
      <c r="K18" s="30"/>
      <c r="L18" s="30"/>
      <c r="M18" s="30"/>
      <c r="N18" s="30"/>
      <c r="O18" s="30"/>
      <c r="P18" s="30"/>
      <c r="Q18" s="30"/>
      <c r="R18" s="30"/>
      <c r="S18" s="30"/>
    </row>
    <row r="19" spans="3:19">
      <c r="C19" s="30"/>
      <c r="D19" s="30"/>
      <c r="E19" s="30"/>
      <c r="F19" s="30"/>
      <c r="G19" s="30"/>
      <c r="H19" s="30"/>
      <c r="I19" s="30"/>
      <c r="J19" s="30"/>
      <c r="K19" s="30"/>
      <c r="L19" s="30"/>
      <c r="M19" s="30"/>
      <c r="N19" s="30"/>
      <c r="O19" s="30"/>
      <c r="P19" s="30"/>
      <c r="Q19" s="30"/>
      <c r="R19" s="30"/>
      <c r="S19" s="30"/>
    </row>
    <row r="20" spans="3:19">
      <c r="C20" s="30"/>
      <c r="D20" s="30"/>
      <c r="E20" s="30"/>
      <c r="F20" s="30"/>
      <c r="G20" s="30"/>
      <c r="H20" s="30"/>
      <c r="I20" s="30"/>
      <c r="J20" s="30"/>
      <c r="K20" s="30"/>
      <c r="L20" s="30"/>
      <c r="M20" s="30"/>
      <c r="N20" s="30"/>
      <c r="O20" s="30"/>
      <c r="P20" s="30"/>
      <c r="Q20" s="30"/>
      <c r="R20" s="30"/>
      <c r="S20" s="30"/>
    </row>
    <row r="21" spans="3:19">
      <c r="C21" s="2"/>
      <c r="D21" s="2"/>
      <c r="E21" s="2"/>
      <c r="F21" s="2"/>
      <c r="G21" s="2"/>
      <c r="H21" s="2"/>
      <c r="I21" s="2"/>
      <c r="J21" s="2"/>
      <c r="K21" s="2"/>
      <c r="L21" s="2"/>
      <c r="M21" s="2"/>
      <c r="N21" s="2"/>
      <c r="O21" s="2"/>
      <c r="P21" s="2"/>
      <c r="Q21" s="2"/>
      <c r="R21" s="2"/>
      <c r="S21" s="2"/>
    </row>
  </sheetData>
  <mergeCells count="23">
    <mergeCell ref="K14:K16"/>
    <mergeCell ref="M14:M16"/>
    <mergeCell ref="N14:N16"/>
    <mergeCell ref="L14:L16"/>
    <mergeCell ref="C3:C5"/>
    <mergeCell ref="D3:D5"/>
    <mergeCell ref="F7:F13"/>
    <mergeCell ref="K7:K9"/>
    <mergeCell ref="L7:L9"/>
    <mergeCell ref="K3:K5"/>
    <mergeCell ref="J3:J5"/>
    <mergeCell ref="G3:I4"/>
    <mergeCell ref="E3:F4"/>
    <mergeCell ref="O4:Q4"/>
    <mergeCell ref="L3:L5"/>
    <mergeCell ref="N12:N13"/>
    <mergeCell ref="O3:S3"/>
    <mergeCell ref="N3:N5"/>
    <mergeCell ref="M3:M5"/>
    <mergeCell ref="R4:R5"/>
    <mergeCell ref="S4:S5"/>
    <mergeCell ref="M7:M9"/>
    <mergeCell ref="N7:N9"/>
  </mergeCells>
  <conditionalFormatting sqref="J6:J16">
    <cfRule type="containsText" dxfId="2" priority="4" operator="containsText" text="Bajo">
      <formula>NOT(ISERROR(SEARCH("Bajo",J6)))</formula>
    </cfRule>
    <cfRule type="containsText" dxfId="1" priority="5" operator="containsText" text="Medio">
      <formula>NOT(ISERROR(SEARCH("Medio",J6)))</formula>
    </cfRule>
    <cfRule type="containsText" dxfId="0" priority="6" operator="containsText" text="Alto">
      <formula>NOT(ISERROR(SEARCH("Alto",J6)))</formula>
    </cfRule>
  </conditionalFormatting>
  <pageMargins left="0.7" right="0.7" top="0.75" bottom="0.75" header="0.3" footer="0.3"/>
  <pageSetup scale="32" orientation="portrait" horizontalDpi="4294967292" verticalDpi="4294967292"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JCRivas</cp:lastModifiedBy>
  <dcterms:created xsi:type="dcterms:W3CDTF">2018-11-23T01:38:58Z</dcterms:created>
  <dcterms:modified xsi:type="dcterms:W3CDTF">2019-11-09T02:32:35Z</dcterms:modified>
</cp:coreProperties>
</file>