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120" yWindow="-60" windowWidth="25440" windowHeight="15780" activeTab="1"/>
  </bookViews>
  <sheets>
    <sheet name="Metodología del Análisis" sheetId="1" r:id="rId1"/>
    <sheet name="Análisis de Riesgo" sheetId="2" r:id="rId2"/>
  </sheets>
  <calcPr calcId="144525"/>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R15" i="2" l="1"/>
  <c r="R16" i="2" l="1"/>
  <c r="R14" i="2"/>
  <c r="R12" i="2"/>
  <c r="R10" i="2"/>
  <c r="R7" i="2"/>
  <c r="R6" i="2"/>
  <c r="I16" i="2" l="1"/>
  <c r="J16" i="2" s="1"/>
  <c r="I15" i="2"/>
  <c r="J15" i="2" s="1"/>
  <c r="I14" i="2"/>
  <c r="J14" i="2" s="1"/>
  <c r="I12" i="2"/>
  <c r="J12" i="2" s="1"/>
  <c r="I10" i="2"/>
  <c r="J10" i="2" s="1"/>
  <c r="I7" i="2"/>
  <c r="J7" i="2" s="1"/>
  <c r="I6" i="2"/>
  <c r="J6" i="2" s="1"/>
</calcChain>
</file>

<file path=xl/comments1.xml><?xml version="1.0" encoding="utf-8"?>
<comments xmlns="http://schemas.openxmlformats.org/spreadsheetml/2006/main">
  <authors>
    <author>LAURA CASTAÑEDA</author>
  </authors>
  <commentList>
    <comment ref="E3" authorId="0">
      <text>
        <r>
          <rPr>
            <b/>
            <sz val="9"/>
            <color indexed="81"/>
            <rFont val="Tahoma"/>
            <family val="2"/>
          </rPr>
          <t>LAURA CASTAÑEDA:</t>
        </r>
        <r>
          <rPr>
            <sz val="9"/>
            <color indexed="81"/>
            <rFont val="Tahoma"/>
            <family val="2"/>
          </rPr>
          <t xml:space="preserve">
se sugiere un riesgo por actividad</t>
        </r>
      </text>
    </comment>
    <comment ref="L3" authorId="0">
      <text>
        <r>
          <rPr>
            <b/>
            <sz val="9"/>
            <color indexed="81"/>
            <rFont val="Tahoma"/>
            <family val="2"/>
          </rPr>
          <t>LAURA CASTAÑEDA:</t>
        </r>
        <r>
          <rPr>
            <sz val="9"/>
            <color indexed="81"/>
            <rFont val="Tahoma"/>
            <family val="2"/>
          </rPr>
          <t xml:space="preserve">
dar a conocer las convocatorias para reinscripción en tiempo y forma.
QUE VAS A HACER UNA VEZ QUE PASA.</t>
        </r>
      </text>
    </comment>
    <comment ref="M3" authorId="0">
      <text>
        <r>
          <rPr>
            <b/>
            <sz val="9"/>
            <color indexed="81"/>
            <rFont val="Tahoma"/>
            <family val="2"/>
          </rPr>
          <t>LAURA CASTAÑEDA:</t>
        </r>
        <r>
          <rPr>
            <sz val="9"/>
            <color indexed="81"/>
            <rFont val="Tahoma"/>
            <family val="2"/>
          </rPr>
          <t xml:space="preserve">
A QUIEN AFECTA EL RIESGO</t>
        </r>
      </text>
    </comment>
    <comment ref="N3" authorId="0">
      <text>
        <r>
          <rPr>
            <b/>
            <sz val="9"/>
            <color indexed="81"/>
            <rFont val="Tahoma"/>
            <family val="2"/>
          </rPr>
          <t>LAURA CASTAÑEDA:</t>
        </r>
        <r>
          <rPr>
            <sz val="9"/>
            <color indexed="81"/>
            <rFont val="Tahoma"/>
            <family val="2"/>
          </rPr>
          <t xml:space="preserve">
oportunidades de mejora, se  enviará la convocatoria.
QUE DEBO HACER PARA QUE NO VUELVA A OCURRIR.</t>
        </r>
      </text>
    </comment>
  </commentList>
</comments>
</file>

<file path=xl/sharedStrings.xml><?xml version="1.0" encoding="utf-8"?>
<sst xmlns="http://schemas.openxmlformats.org/spreadsheetml/2006/main" count="91" uniqueCount="75">
  <si>
    <t>METODOLOGÍA PARA REALIZAR EL ANÁLISIS DE RIESGOS</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</si>
  <si>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</si>
  <si>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Evaluación del riesgo</t>
  </si>
  <si>
    <t>Probabilidad</t>
  </si>
  <si>
    <t>Impacto</t>
  </si>
  <si>
    <t>No tiene impacto en el proceso</t>
  </si>
  <si>
    <t>Tiene mediano impacto en el proceso</t>
  </si>
  <si>
    <t>Tiene alto impacto en el proceso</t>
  </si>
  <si>
    <t>Nivel del riesgo</t>
  </si>
  <si>
    <t>Alto</t>
  </si>
  <si>
    <t>Medio</t>
  </si>
  <si>
    <t>Bajo</t>
  </si>
  <si>
    <t>P</t>
  </si>
  <si>
    <t>I</t>
  </si>
  <si>
    <t>R</t>
  </si>
  <si>
    <t>No.</t>
  </si>
  <si>
    <t>No. actividad</t>
  </si>
  <si>
    <t>Riesgo</t>
  </si>
  <si>
    <t>Descripción</t>
  </si>
  <si>
    <t>Probabilidad (P)</t>
  </si>
  <si>
    <t>Impacto (I)</t>
  </si>
  <si>
    <t>Nivel de Riesgo ( R )</t>
  </si>
  <si>
    <t>Causa</t>
  </si>
  <si>
    <t>Medidas de control</t>
  </si>
  <si>
    <t>Evaluación del riesgo residual</t>
  </si>
  <si>
    <t>Nivel del riesgo residual</t>
  </si>
  <si>
    <t>Nunca sucede o es muy remoto que suceda (0 a 2 veces por semestre)</t>
  </si>
  <si>
    <t>Sucede ocasionalmente (3 a 5 veces por semestre)</t>
  </si>
  <si>
    <t>Es recurrente (6 o más veces por semestre)</t>
  </si>
  <si>
    <t>Medidas de Control cuando el riesgo se da</t>
  </si>
  <si>
    <t>Inmediata: interviene el Director</t>
  </si>
  <si>
    <t>Programada: interviene el Subdirector y supervisada por el Director</t>
  </si>
  <si>
    <t>Verficar por el Jefe del departamento</t>
  </si>
  <si>
    <t>Partes interesadas</t>
  </si>
  <si>
    <t>Oportunidades</t>
  </si>
  <si>
    <t>Eficacia de las acciones</t>
  </si>
  <si>
    <t>MATRIZ DE ANÁLISIS DE RIESGO</t>
  </si>
  <si>
    <t>NOTA: Partes interesadas (Alta dirección, docentes, estudiantes, gobierno, proveedores, padres de familia, etc)</t>
  </si>
  <si>
    <t>El estudiante realiza solicitud en el SII</t>
  </si>
  <si>
    <t>El estudiante entrega solicitud con evidencia solicitada, en las áreas correspondientes.</t>
  </si>
  <si>
    <t>El estudiante recibe  hoja de requisitos en la oficina de Gestión de Titulación.</t>
  </si>
  <si>
    <t>El depto, académico recibe solicitud y elabora oficio de registro y liberación de proyecto.</t>
  </si>
  <si>
    <t>El estudiante entrega requisitos de acuerdo a lo solicitado a través de Gestión de titulación.</t>
  </si>
  <si>
    <t>Actividad del proceso Acto de recepción profesional</t>
  </si>
  <si>
    <t>Qué no se entregue la solicitud en todas las áreas.</t>
  </si>
  <si>
    <t>Demora en el proceso</t>
  </si>
  <si>
    <t>Realizar platicas  para informar las opciones para titulación a los alumnos próximos a egresar.</t>
  </si>
  <si>
    <t>ITT,División de estudios, alumnos</t>
  </si>
  <si>
    <t xml:space="preserve"> Enviar via electrónica, los requisitos y opciones de titulación</t>
  </si>
  <si>
    <t>Tener en un lugar visible el procedimeinto impreso en la of. De coord. De titulación.</t>
  </si>
  <si>
    <t>Difundir via electrónica el procedimiento para el Acto protocolario</t>
  </si>
  <si>
    <t>Error en la elección de la opción para titularse</t>
  </si>
  <si>
    <t>La no asistencia a la platica informativa.</t>
  </si>
  <si>
    <t>Actividades propias del depto. Academico</t>
  </si>
  <si>
    <t>Se sugiere  el establecimiento de un plazo máximo de respuesta  al inetrior de las academias.</t>
  </si>
  <si>
    <t>Demora en la entrega</t>
  </si>
  <si>
    <t>Situaciones personales por parte del alumno</t>
  </si>
  <si>
    <t>Recordatorios periodicos via electrónica el procedimiento para el Acto protocolario.</t>
  </si>
  <si>
    <t>Difundir via electrónica el procedimiento para el Acto protocolario.</t>
  </si>
  <si>
    <t>Recordatorio con memorandum por seguimiento de oficios en el periodo.</t>
  </si>
  <si>
    <t>Difundir via drive calendarios de actos protocalarios agendados</t>
  </si>
  <si>
    <t>Inasistencia de Jurados</t>
  </si>
  <si>
    <t>Actividades propias de Profesores que integran el jurado</t>
  </si>
  <si>
    <t>Compartir via electronica agenda de actos protocolarios con presidente de academia</t>
  </si>
  <si>
    <t>Recepción extemporánea de Constancias</t>
  </si>
  <si>
    <t>inician proceso para trámite  tardio</t>
  </si>
  <si>
    <t>Comunicación via electronica  indicando las fechas de recepción de doctos.</t>
  </si>
  <si>
    <t>Contacto a través de redes sociales para asesoria en trámites</t>
  </si>
  <si>
    <t>Notificación de manera  informal</t>
  </si>
  <si>
    <t>Compartir información en el drive con deptos. Academicos, al respecto de la programación semanal de titulaciones.</t>
  </si>
  <si>
    <t>Se publica a través de redes sociales y se fortalece la información a través de las platicas grupales programadas</t>
  </si>
  <si>
    <t>Seguir difundiendo la información a través del docto en google drive  que incluye la programación con un minbimo de tres dias anticipadamente a la fecha del acto de recepción.</t>
  </si>
  <si>
    <t>Se atendió no se  enviaron memorandums a los deptos académicos se enviaran al concluir el semestre Ag Dic 2019</t>
  </si>
  <si>
    <t>Actualizar información en la pág. Del  ITTEPIC, Incluyendo las opcioines de titulación por periodo de acuerdo al plan de estudios.</t>
  </si>
  <si>
    <t>Asesoria personal a tra´ves de la Coord. De titulación.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</si>
</sst>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scheme val="minor"/>
    </font>
    <font>
      <sz val="12"/>
      <color theme="1"/>
      <name val="Century Gothic"/>
      <family val="2"/>
    </font>
    <font>
      <sz val="12"/>
      <color theme="1"/>
      <name val="Soberana Sans"/>
      <family val="3"/>
    </font>
    <font>
      <b/>
      <sz val="22"/>
      <color theme="4" tint="-0.249977111117893"/>
      <name val="Soberana Sans"/>
      <family val="3"/>
    </font>
    <font>
      <sz val="11"/>
      <color theme="1"/>
      <name val="Soberana Sans"/>
      <family val="3"/>
    </font>
    <font>
      <b/>
      <sz val="16"/>
      <color theme="1"/>
      <name val="Soberana Sans"/>
      <family val="3"/>
    </font>
    <font>
      <sz val="28"/>
      <color theme="1"/>
      <name val="Soberana Sans"/>
      <family val="3"/>
    </font>
    <font>
      <b/>
      <sz val="22"/>
      <color theme="1"/>
      <name val="Soberana Sans"/>
      <family val="3"/>
    </font>
    <font>
      <b/>
      <sz val="12"/>
      <color theme="1"/>
      <name val="Soberana Sans"/>
      <family val="3"/>
    </font>
    <font>
      <sz val="24"/>
      <color theme="1"/>
      <name val="Soberana Sans"/>
      <family val="3"/>
    </font>
    <font>
      <b/>
      <sz val="12"/>
      <color theme="4" tint="-0.249977111117893"/>
      <name val="Soberana Sans"/>
      <family val="3"/>
    </font>
    <font>
      <u/>
      <sz val="11"/>
      <color theme="10"/>
      <name val="Calibri"/>
      <family val="2"/>
      <scheme val="minor"/>
    </font>
    <font>
      <u/>
      <sz val="11"/>
      <color theme="11"/>
      <name val="Calibri"/>
      <family val="2"/>
      <scheme val="minor"/>
    </font>
    <font>
      <sz val="12"/>
      <color theme="4" tint="-0.249977111117893"/>
      <name val="Soberana sans"/>
    </font>
    <font>
      <b/>
      <sz val="36"/>
      <color theme="4" tint="-0.249977111117893"/>
      <name val="Calibri"/>
      <family val="2"/>
      <scheme val="minor"/>
    </font>
    <font>
      <sz val="8"/>
      <color theme="1"/>
      <name val="Soberana Sans"/>
      <family val="3"/>
    </font>
    <font>
      <sz val="9"/>
      <color theme="1"/>
      <name val="Soberana Sans"/>
      <family val="3"/>
    </font>
    <font>
      <sz val="18"/>
      <color theme="1"/>
      <name val="Soberana Sans"/>
      <family val="3"/>
    </font>
    <font>
      <b/>
      <sz val="9"/>
      <color theme="4" tint="-0.249977111117893"/>
      <name val="Soberana Sans"/>
      <family val="3"/>
    </font>
    <font>
      <sz val="9"/>
      <color indexed="81"/>
      <name val="Tahoma"/>
      <family val="2"/>
    </font>
    <font>
      <b/>
      <sz val="9"/>
      <color indexed="81"/>
      <name val="Tahoma"/>
      <family val="2"/>
    </font>
    <font>
      <b/>
      <sz val="10"/>
      <color theme="4" tint="-0.249977111117893"/>
      <name val="Soberana Sans"/>
      <family val="3"/>
    </font>
    <font>
      <sz val="9"/>
      <color theme="1"/>
      <name val="Soberana Sans"/>
    </font>
    <font>
      <sz val="8"/>
      <color theme="1"/>
      <name val="Soberana Sans"/>
    </font>
  </fonts>
  <fills count="12">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22">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3">
    <xf numFmtId="0" fontId="0" fillId="0" borderId="0" xfId="0"/>
    <xf numFmtId="0" fontId="1" fillId="0" borderId="2" xfId="0" applyFont="1" applyBorder="1" applyAlignment="1">
      <alignment horizontal="center" vertical="center" wrapText="1"/>
    </xf>
    <xf numFmtId="0" fontId="4" fillId="0" borderId="0" xfId="0" applyFont="1"/>
    <xf numFmtId="0" fontId="4" fillId="8" borderId="16" xfId="0" applyFont="1" applyFill="1" applyBorder="1"/>
    <xf numFmtId="0" fontId="4" fillId="8" borderId="14" xfId="0" applyFont="1" applyFill="1" applyBorder="1"/>
    <xf numFmtId="0" fontId="4" fillId="8" borderId="11" xfId="0" applyFont="1" applyFill="1" applyBorder="1"/>
    <xf numFmtId="0" fontId="4" fillId="8" borderId="17" xfId="0" applyFont="1" applyFill="1" applyBorder="1"/>
    <xf numFmtId="0" fontId="4" fillId="8" borderId="15" xfId="0" applyFont="1" applyFill="1" applyBorder="1"/>
    <xf numFmtId="0" fontId="4" fillId="8" borderId="0" xfId="0" applyFont="1" applyFill="1"/>
    <xf numFmtId="0" fontId="2" fillId="0" borderId="2" xfId="0" applyFont="1" applyBorder="1" applyAlignment="1">
      <alignment horizontal="center" vertical="center"/>
    </xf>
    <xf numFmtId="0" fontId="2" fillId="8" borderId="0" xfId="0" applyFont="1" applyFill="1" applyAlignment="1">
      <alignment vertical="center"/>
    </xf>
    <xf numFmtId="0" fontId="7" fillId="6" borderId="2" xfId="0" applyFont="1" applyFill="1" applyBorder="1" applyAlignment="1">
      <alignment horizontal="center" vertical="center"/>
    </xf>
    <xf numFmtId="0" fontId="8" fillId="0" borderId="2" xfId="0" applyFont="1" applyBorder="1" applyAlignment="1">
      <alignment horizontal="center" vertical="center" wrapText="1"/>
    </xf>
    <xf numFmtId="0" fontId="7" fillId="4" borderId="3" xfId="0" applyFont="1" applyFill="1" applyBorder="1" applyAlignment="1">
      <alignment horizontal="center" vertical="center"/>
    </xf>
    <xf numFmtId="0" fontId="7" fillId="5" borderId="2" xfId="0" applyFont="1" applyFill="1" applyBorder="1" applyAlignment="1">
      <alignment horizontal="center" vertical="center"/>
    </xf>
    <xf numFmtId="0" fontId="8" fillId="6" borderId="2"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xf>
    <xf numFmtId="0" fontId="8" fillId="5" borderId="2" xfId="0" applyFont="1" applyFill="1" applyBorder="1" applyAlignment="1">
      <alignment horizontal="center" vertical="center" wrapText="1"/>
    </xf>
    <xf numFmtId="0" fontId="6" fillId="8" borderId="0" xfId="0" applyFont="1" applyFill="1" applyAlignment="1">
      <alignment vertical="center" textRotation="90"/>
    </xf>
    <xf numFmtId="0" fontId="7" fillId="8" borderId="0" xfId="0" applyFont="1" applyFill="1" applyAlignment="1">
      <alignment horizontal="center" vertical="center"/>
    </xf>
    <xf numFmtId="0" fontId="8" fillId="7" borderId="2" xfId="0" applyFont="1" applyFill="1" applyBorder="1" applyAlignment="1">
      <alignment horizontal="center" vertical="center" wrapText="1"/>
    </xf>
    <xf numFmtId="0" fontId="4" fillId="8" borderId="18" xfId="0" applyFont="1" applyFill="1" applyBorder="1"/>
    <xf numFmtId="0" fontId="4" fillId="8" borderId="19" xfId="0" applyFont="1" applyFill="1" applyBorder="1"/>
    <xf numFmtId="0" fontId="4" fillId="8" borderId="8" xfId="0" applyFont="1" applyFill="1" applyBorder="1"/>
    <xf numFmtId="0" fontId="7" fillId="10" borderId="5"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6" xfId="0" applyFont="1" applyFill="1" applyBorder="1" applyAlignment="1">
      <alignment horizontal="center" vertical="center"/>
    </xf>
    <xf numFmtId="0" fontId="2" fillId="8" borderId="0" xfId="0" applyFont="1" applyFill="1" applyAlignment="1">
      <alignment horizontal="center" vertical="center"/>
    </xf>
    <xf numFmtId="0" fontId="2" fillId="8" borderId="0" xfId="0" applyFont="1" applyFill="1" applyAlignment="1">
      <alignment horizontal="center" vertical="center" wrapText="1"/>
    </xf>
    <xf numFmtId="0" fontId="4" fillId="0" borderId="0" xfId="0" applyFont="1" applyAlignment="1">
      <alignment vertical="center"/>
    </xf>
    <xf numFmtId="0" fontId="10" fillId="11"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21" xfId="0" applyFont="1" applyBorder="1" applyAlignment="1">
      <alignment horizontal="center" vertical="center"/>
    </xf>
    <xf numFmtId="0" fontId="16" fillId="0" borderId="21" xfId="0" applyFont="1" applyBorder="1" applyAlignment="1">
      <alignment horizontal="left" vertical="center"/>
    </xf>
    <xf numFmtId="0" fontId="16" fillId="0" borderId="2" xfId="0" applyFont="1" applyBorder="1" applyAlignment="1">
      <alignment horizontal="left" vertical="center" wrapText="1"/>
    </xf>
    <xf numFmtId="0" fontId="10" fillId="11" borderId="3" xfId="0" applyFont="1" applyFill="1" applyBorder="1" applyAlignment="1">
      <alignment horizontal="center" vertical="center"/>
    </xf>
    <xf numFmtId="0" fontId="23"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left" vertical="center" wrapText="1"/>
    </xf>
    <xf numFmtId="0" fontId="23" fillId="0" borderId="20" xfId="0" applyFont="1" applyBorder="1" applyAlignment="1">
      <alignment vertical="center" wrapText="1"/>
    </xf>
    <xf numFmtId="0" fontId="23" fillId="0" borderId="2" xfId="0" applyFont="1" applyBorder="1" applyAlignment="1">
      <alignment vertical="center" wrapText="1"/>
    </xf>
    <xf numFmtId="0" fontId="2" fillId="0" borderId="2" xfId="0" applyFont="1" applyBorder="1" applyAlignment="1">
      <alignment horizontal="center" vertical="center" wrapText="1"/>
    </xf>
    <xf numFmtId="0" fontId="3" fillId="9" borderId="2" xfId="0" applyFont="1" applyFill="1" applyBorder="1" applyAlignment="1">
      <alignment horizontal="center" vertical="center"/>
    </xf>
    <xf numFmtId="0" fontId="5" fillId="3" borderId="2" xfId="0" applyFont="1" applyFill="1" applyBorder="1" applyAlignment="1">
      <alignment horizontal="center"/>
    </xf>
    <xf numFmtId="0" fontId="9" fillId="2" borderId="12" xfId="0" applyFont="1" applyFill="1" applyBorder="1" applyAlignment="1">
      <alignment horizontal="center"/>
    </xf>
    <xf numFmtId="0" fontId="9" fillId="2" borderId="13" xfId="0" applyFont="1" applyFill="1" applyBorder="1" applyAlignment="1">
      <alignment horizontal="center"/>
    </xf>
    <xf numFmtId="0" fontId="9" fillId="2" borderId="7" xfId="0" applyFont="1" applyFill="1" applyBorder="1" applyAlignment="1">
      <alignment horizontal="center"/>
    </xf>
    <xf numFmtId="0" fontId="17" fillId="2" borderId="9" xfId="0" applyFont="1" applyFill="1" applyBorder="1" applyAlignment="1">
      <alignment horizontal="center" vertical="center" textRotation="90"/>
    </xf>
    <xf numFmtId="0" fontId="17" fillId="2" borderId="10" xfId="0" applyFont="1" applyFill="1" applyBorder="1" applyAlignment="1">
      <alignment horizontal="center" vertical="center" textRotation="90"/>
    </xf>
    <xf numFmtId="0" fontId="17" fillId="2" borderId="6" xfId="0" applyFont="1" applyFill="1" applyBorder="1" applyAlignment="1">
      <alignment horizontal="center" vertical="center" textRotation="90"/>
    </xf>
    <xf numFmtId="0" fontId="8" fillId="0" borderId="2" xfId="0" applyFont="1" applyBorder="1" applyAlignment="1">
      <alignment horizontal="center" vertical="center" wrapText="1"/>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23" fillId="0" borderId="4" xfId="0" applyFont="1" applyBorder="1" applyAlignment="1">
      <alignment horizontal="center" vertical="center" wrapText="1"/>
    </xf>
    <xf numFmtId="0" fontId="23" fillId="0" borderId="20" xfId="0" applyFont="1" applyBorder="1" applyAlignment="1">
      <alignment horizontal="center" vertical="center" wrapText="1"/>
    </xf>
    <xf numFmtId="0" fontId="4" fillId="0" borderId="21" xfId="0" applyFont="1" applyBorder="1" applyAlignment="1">
      <alignment horizontal="center" vertical="center"/>
    </xf>
    <xf numFmtId="0" fontId="16" fillId="0" borderId="4" xfId="0" applyFont="1" applyBorder="1" applyAlignment="1">
      <alignment horizontal="left" vertical="center" wrapText="1"/>
    </xf>
    <xf numFmtId="0" fontId="16" fillId="0" borderId="20" xfId="0" applyFont="1" applyBorder="1" applyAlignment="1">
      <alignment horizontal="left" vertical="center" wrapText="1"/>
    </xf>
    <xf numFmtId="0" fontId="22" fillId="0" borderId="4" xfId="0" applyFont="1" applyBorder="1" applyAlignment="1">
      <alignment horizontal="left" vertical="center" wrapText="1"/>
    </xf>
    <xf numFmtId="0" fontId="22" fillId="0" borderId="20" xfId="0" applyFont="1" applyBorder="1" applyAlignment="1">
      <alignment horizontal="left" vertical="center" wrapText="1"/>
    </xf>
    <xf numFmtId="0" fontId="2" fillId="0" borderId="21" xfId="0" applyFont="1" applyBorder="1" applyAlignment="1">
      <alignment horizontal="left" vertical="center"/>
    </xf>
    <xf numFmtId="0" fontId="2" fillId="0" borderId="20" xfId="0" applyFont="1" applyBorder="1" applyAlignment="1">
      <alignment horizontal="left" vertical="center"/>
    </xf>
    <xf numFmtId="0" fontId="16" fillId="0" borderId="21" xfId="0" applyFont="1" applyBorder="1" applyAlignment="1">
      <alignment horizontal="left" vertical="center" wrapText="1"/>
    </xf>
    <xf numFmtId="0" fontId="10" fillId="11" borderId="2" xfId="0" applyFont="1" applyFill="1" applyBorder="1" applyAlignment="1">
      <alignment horizontal="center" vertical="center" wrapText="1"/>
    </xf>
    <xf numFmtId="0" fontId="21" fillId="11" borderId="2"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11" borderId="10" xfId="0" applyFont="1" applyFill="1" applyBorder="1" applyAlignment="1">
      <alignment horizontal="center" vertical="center" wrapText="1"/>
    </xf>
    <xf numFmtId="0" fontId="18" fillId="11" borderId="6"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21" xfId="0" applyFont="1" applyBorder="1" applyAlignment="1">
      <alignment horizontal="left" vertical="center" wrapText="1"/>
    </xf>
    <xf numFmtId="0" fontId="4" fillId="0" borderId="20" xfId="0" applyFont="1" applyBorder="1" applyAlignment="1">
      <alignment horizontal="left"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4" fillId="0" borderId="0" xfId="0" applyFont="1" applyAlignment="1">
      <alignment horizontal="center"/>
    </xf>
    <xf numFmtId="0" fontId="13" fillId="10" borderId="2" xfId="0" applyFont="1" applyFill="1" applyBorder="1" applyAlignment="1">
      <alignment horizontal="center"/>
    </xf>
    <xf numFmtId="0" fontId="10" fillId="11" borderId="3" xfId="0" applyFont="1" applyFill="1" applyBorder="1" applyAlignment="1">
      <alignment horizontal="center" vertical="center"/>
    </xf>
    <xf numFmtId="0" fontId="10" fillId="11" borderId="2" xfId="0" applyFont="1" applyFill="1" applyBorder="1" applyAlignment="1">
      <alignment horizontal="center" vertical="center"/>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 xfId="0" applyFont="1" applyBorder="1" applyAlignment="1">
      <alignment horizontal="left" vertical="center"/>
    </xf>
    <xf numFmtId="0" fontId="4" fillId="0" borderId="20" xfId="0" applyFont="1" applyBorder="1" applyAlignment="1">
      <alignment horizontal="left" vertical="center"/>
    </xf>
    <xf numFmtId="0" fontId="15" fillId="8" borderId="4" xfId="0" applyFont="1" applyFill="1" applyBorder="1" applyAlignment="1">
      <alignment horizontal="left" vertical="center" wrapText="1" indent="1"/>
    </xf>
    <xf numFmtId="0" fontId="15" fillId="8" borderId="20" xfId="0" applyFont="1" applyFill="1" applyBorder="1" applyAlignment="1">
      <alignment horizontal="left" vertical="center" wrapText="1" indent="1"/>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3">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zoomScale="77" zoomScaleNormal="77" zoomScalePageLayoutView="150" workbookViewId="0">
      <selection activeCell="P6" sqref="P6"/>
    </sheetView>
  </sheetViews>
  <sheetFormatPr baseColWidth="10" defaultRowHeight="15"/>
  <cols>
    <col min="1" max="1" width="11.42578125" customWidth="1"/>
    <col min="2" max="2" width="2.85546875" customWidth="1"/>
    <col min="9" max="9" width="16.140625" customWidth="1"/>
    <col min="13" max="13" width="15.85546875" customWidth="1"/>
    <col min="14" max="14" width="2.7109375" customWidth="1"/>
  </cols>
  <sheetData>
    <row r="1" spans="2:14" ht="15.75" thickBot="1"/>
    <row r="2" spans="2:14">
      <c r="B2" s="3"/>
      <c r="C2" s="4"/>
      <c r="D2" s="4"/>
      <c r="E2" s="4"/>
      <c r="F2" s="4"/>
      <c r="G2" s="4"/>
      <c r="H2" s="4"/>
      <c r="I2" s="4"/>
      <c r="J2" s="4"/>
      <c r="K2" s="4"/>
      <c r="L2" s="4"/>
      <c r="M2" s="4"/>
      <c r="N2" s="5"/>
    </row>
    <row r="3" spans="2:14" ht="42.75" customHeight="1">
      <c r="B3" s="6"/>
      <c r="C3" s="45" t="s">
        <v>0</v>
      </c>
      <c r="D3" s="45"/>
      <c r="E3" s="45"/>
      <c r="F3" s="45"/>
      <c r="G3" s="45"/>
      <c r="H3" s="45"/>
      <c r="I3" s="45"/>
      <c r="J3" s="45"/>
      <c r="K3" s="45"/>
      <c r="L3" s="45"/>
      <c r="M3" s="45"/>
      <c r="N3" s="7"/>
    </row>
    <row r="4" spans="2:14">
      <c r="B4" s="6"/>
      <c r="C4" s="44" t="s">
        <v>1</v>
      </c>
      <c r="D4" s="44"/>
      <c r="E4" s="44"/>
      <c r="F4" s="44"/>
      <c r="G4" s="44"/>
      <c r="H4" s="44"/>
      <c r="I4" s="44"/>
      <c r="J4" s="44"/>
      <c r="K4" s="44"/>
      <c r="L4" s="44"/>
      <c r="M4" s="44"/>
      <c r="N4" s="7"/>
    </row>
    <row r="5" spans="2:14">
      <c r="B5" s="6"/>
      <c r="C5" s="44"/>
      <c r="D5" s="44"/>
      <c r="E5" s="44"/>
      <c r="F5" s="44"/>
      <c r="G5" s="44"/>
      <c r="H5" s="44"/>
      <c r="I5" s="44"/>
      <c r="J5" s="44"/>
      <c r="K5" s="44"/>
      <c r="L5" s="44"/>
      <c r="M5" s="44"/>
      <c r="N5" s="7"/>
    </row>
    <row r="6" spans="2:14">
      <c r="B6" s="6"/>
      <c r="C6" s="44"/>
      <c r="D6" s="44"/>
      <c r="E6" s="44"/>
      <c r="F6" s="44"/>
      <c r="G6" s="44"/>
      <c r="H6" s="44"/>
      <c r="I6" s="44"/>
      <c r="J6" s="44"/>
      <c r="K6" s="44"/>
      <c r="L6" s="44"/>
      <c r="M6" s="44"/>
      <c r="N6" s="7"/>
    </row>
    <row r="7" spans="2:14">
      <c r="B7" s="6"/>
      <c r="C7" s="44"/>
      <c r="D7" s="44"/>
      <c r="E7" s="44"/>
      <c r="F7" s="44"/>
      <c r="G7" s="44"/>
      <c r="H7" s="44"/>
      <c r="I7" s="44"/>
      <c r="J7" s="44"/>
      <c r="K7" s="44"/>
      <c r="L7" s="44"/>
      <c r="M7" s="44"/>
      <c r="N7" s="7"/>
    </row>
    <row r="8" spans="2:14" ht="14.25" customHeight="1">
      <c r="B8" s="6"/>
      <c r="C8" s="28"/>
      <c r="D8" s="29"/>
      <c r="E8" s="29"/>
      <c r="F8" s="29"/>
      <c r="G8" s="29"/>
      <c r="H8" s="10"/>
      <c r="I8" s="28"/>
      <c r="J8" s="29"/>
      <c r="K8" s="29"/>
      <c r="L8" s="29"/>
      <c r="M8" s="29"/>
      <c r="N8" s="7"/>
    </row>
    <row r="9" spans="2:14" ht="21">
      <c r="B9" s="6"/>
      <c r="C9" s="46" t="s">
        <v>19</v>
      </c>
      <c r="D9" s="46"/>
      <c r="E9" s="46"/>
      <c r="F9" s="46"/>
      <c r="G9" s="46"/>
      <c r="H9" s="8"/>
      <c r="I9" s="46" t="s">
        <v>20</v>
      </c>
      <c r="J9" s="46"/>
      <c r="K9" s="46"/>
      <c r="L9" s="46"/>
      <c r="M9" s="46"/>
      <c r="N9" s="7"/>
    </row>
    <row r="10" spans="2:14" ht="34.5" customHeight="1">
      <c r="B10" s="6"/>
      <c r="C10" s="9">
        <v>1</v>
      </c>
      <c r="D10" s="44" t="s">
        <v>26</v>
      </c>
      <c r="E10" s="44"/>
      <c r="F10" s="44"/>
      <c r="G10" s="44"/>
      <c r="H10" s="10"/>
      <c r="I10" s="9">
        <v>1</v>
      </c>
      <c r="J10" s="44" t="s">
        <v>5</v>
      </c>
      <c r="K10" s="44"/>
      <c r="L10" s="44"/>
      <c r="M10" s="44"/>
      <c r="N10" s="7"/>
    </row>
    <row r="11" spans="2:14" ht="34.5" customHeight="1">
      <c r="B11" s="6"/>
      <c r="C11" s="9">
        <v>2</v>
      </c>
      <c r="D11" s="44" t="s">
        <v>27</v>
      </c>
      <c r="E11" s="44"/>
      <c r="F11" s="44"/>
      <c r="G11" s="44"/>
      <c r="H11" s="10"/>
      <c r="I11" s="9">
        <v>2</v>
      </c>
      <c r="J11" s="44" t="s">
        <v>6</v>
      </c>
      <c r="K11" s="44"/>
      <c r="L11" s="44"/>
      <c r="M11" s="44"/>
      <c r="N11" s="7"/>
    </row>
    <row r="12" spans="2:14" ht="32.25" customHeight="1">
      <c r="B12" s="6"/>
      <c r="C12" s="9">
        <v>3</v>
      </c>
      <c r="D12" s="44" t="s">
        <v>28</v>
      </c>
      <c r="E12" s="44"/>
      <c r="F12" s="44"/>
      <c r="G12" s="44"/>
      <c r="H12" s="10"/>
      <c r="I12" s="9">
        <v>3</v>
      </c>
      <c r="J12" s="44" t="s">
        <v>7</v>
      </c>
      <c r="K12" s="44"/>
      <c r="L12" s="44"/>
      <c r="M12" s="44"/>
      <c r="N12" s="7"/>
    </row>
    <row r="13" spans="2:14" ht="14.25" customHeight="1">
      <c r="B13" s="6"/>
      <c r="C13" s="28"/>
      <c r="D13" s="29"/>
      <c r="E13" s="29"/>
      <c r="F13" s="29"/>
      <c r="G13" s="29"/>
      <c r="H13" s="10"/>
      <c r="I13" s="28"/>
      <c r="J13" s="29"/>
      <c r="K13" s="29"/>
      <c r="L13" s="29"/>
      <c r="M13" s="29"/>
      <c r="N13" s="7"/>
    </row>
    <row r="14" spans="2:14" ht="29.25">
      <c r="B14" s="6"/>
      <c r="C14" s="45" t="s">
        <v>8</v>
      </c>
      <c r="D14" s="45"/>
      <c r="E14" s="45"/>
      <c r="F14" s="45"/>
      <c r="G14" s="45"/>
      <c r="H14" s="45"/>
      <c r="I14" s="45"/>
      <c r="J14" s="45"/>
      <c r="K14" s="45"/>
      <c r="L14" s="45"/>
      <c r="M14" s="45"/>
      <c r="N14" s="7"/>
    </row>
    <row r="15" spans="2:14" ht="15.75" thickBot="1">
      <c r="B15" s="6"/>
      <c r="C15" s="8"/>
      <c r="D15" s="8"/>
      <c r="E15" s="8"/>
      <c r="F15" s="8"/>
      <c r="G15" s="8"/>
      <c r="H15" s="8"/>
      <c r="I15" s="8"/>
      <c r="J15" s="8"/>
      <c r="K15" s="8"/>
      <c r="L15" s="8"/>
      <c r="M15" s="8"/>
      <c r="N15" s="7"/>
    </row>
    <row r="16" spans="2:14" ht="54" customHeight="1" thickBot="1">
      <c r="B16" s="6"/>
      <c r="C16" s="50" t="s">
        <v>3</v>
      </c>
      <c r="D16" s="25">
        <v>3</v>
      </c>
      <c r="E16" s="13">
        <v>3</v>
      </c>
      <c r="F16" s="14">
        <v>6</v>
      </c>
      <c r="G16" s="11">
        <v>9</v>
      </c>
      <c r="H16" s="8"/>
      <c r="I16" s="12" t="s">
        <v>21</v>
      </c>
      <c r="J16" s="53" t="s">
        <v>29</v>
      </c>
      <c r="K16" s="53"/>
      <c r="L16" s="53"/>
      <c r="M16" s="53"/>
      <c r="N16" s="7"/>
    </row>
    <row r="17" spans="2:14" ht="54" customHeight="1" thickBot="1">
      <c r="B17" s="6"/>
      <c r="C17" s="51"/>
      <c r="D17" s="25">
        <v>2</v>
      </c>
      <c r="E17" s="13">
        <v>2</v>
      </c>
      <c r="F17" s="14">
        <v>4</v>
      </c>
      <c r="G17" s="14">
        <v>6</v>
      </c>
      <c r="H17" s="8"/>
      <c r="I17" s="15" t="s">
        <v>9</v>
      </c>
      <c r="J17" s="44" t="s">
        <v>30</v>
      </c>
      <c r="K17" s="44"/>
      <c r="L17" s="44"/>
      <c r="M17" s="44"/>
      <c r="N17" s="7"/>
    </row>
    <row r="18" spans="2:14" ht="54" customHeight="1" thickBot="1">
      <c r="B18" s="6"/>
      <c r="C18" s="52"/>
      <c r="D18" s="27">
        <v>1</v>
      </c>
      <c r="E18" s="16">
        <v>1</v>
      </c>
      <c r="F18" s="17">
        <v>2</v>
      </c>
      <c r="G18" s="13">
        <v>3</v>
      </c>
      <c r="H18" s="8"/>
      <c r="I18" s="18" t="s">
        <v>10</v>
      </c>
      <c r="J18" s="44" t="s">
        <v>31</v>
      </c>
      <c r="K18" s="44"/>
      <c r="L18" s="44"/>
      <c r="M18" s="44"/>
      <c r="N18" s="7"/>
    </row>
    <row r="19" spans="2:14" ht="54" customHeight="1" thickBot="1">
      <c r="B19" s="6"/>
      <c r="C19" s="19"/>
      <c r="D19" s="20"/>
      <c r="E19" s="25">
        <v>1</v>
      </c>
      <c r="F19" s="25">
        <v>2</v>
      </c>
      <c r="G19" s="26">
        <v>3</v>
      </c>
      <c r="H19" s="8"/>
      <c r="I19" s="21" t="s">
        <v>11</v>
      </c>
      <c r="J19" s="44" t="s">
        <v>32</v>
      </c>
      <c r="K19" s="44"/>
      <c r="L19" s="44"/>
      <c r="M19" s="44"/>
      <c r="N19" s="7"/>
    </row>
    <row r="20" spans="2:14" ht="32.25" thickBot="1">
      <c r="B20" s="6"/>
      <c r="C20" s="8"/>
      <c r="D20" s="8"/>
      <c r="E20" s="47" t="s">
        <v>4</v>
      </c>
      <c r="F20" s="48"/>
      <c r="G20" s="49"/>
      <c r="H20" s="8"/>
      <c r="I20" s="8"/>
      <c r="J20" s="8"/>
      <c r="K20" s="8"/>
      <c r="L20" s="8"/>
      <c r="M20" s="8"/>
      <c r="N20" s="7"/>
    </row>
    <row r="21" spans="2:14" ht="13.5" customHeight="1" thickBot="1">
      <c r="B21" s="22"/>
      <c r="C21" s="23"/>
      <c r="D21" s="23"/>
      <c r="E21" s="23"/>
      <c r="F21" s="23"/>
      <c r="G21" s="23"/>
      <c r="H21" s="23"/>
      <c r="I21" s="23"/>
      <c r="J21" s="23"/>
      <c r="K21" s="23"/>
      <c r="L21" s="23"/>
      <c r="M21" s="23"/>
      <c r="N21" s="24"/>
    </row>
  </sheetData>
  <mergeCells count="17">
    <mergeCell ref="E20:G20"/>
    <mergeCell ref="C16:C18"/>
    <mergeCell ref="J16:M16"/>
    <mergeCell ref="J17:M17"/>
    <mergeCell ref="J18:M18"/>
    <mergeCell ref="J19:M19"/>
    <mergeCell ref="D11:G11"/>
    <mergeCell ref="J11:M11"/>
    <mergeCell ref="D12:G12"/>
    <mergeCell ref="J12:M12"/>
    <mergeCell ref="C14:M14"/>
    <mergeCell ref="D10:G10"/>
    <mergeCell ref="J10:M10"/>
    <mergeCell ref="C4:M7"/>
    <mergeCell ref="C3:M3"/>
    <mergeCell ref="C9:G9"/>
    <mergeCell ref="I9:M9"/>
  </mergeCells>
  <pageMargins left="0.7" right="0.7" top="0.75" bottom="0.75" header="0.3" footer="0.3"/>
  <pageSetup scale="80" orientation="landscape" horizontalDpi="360" verticalDpi="36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S21"/>
  <sheetViews>
    <sheetView tabSelected="1" topLeftCell="G1" zoomScale="125" zoomScaleNormal="125" zoomScalePageLayoutView="125" workbookViewId="0">
      <selection activeCell="T6" sqref="T6"/>
    </sheetView>
  </sheetViews>
  <sheetFormatPr baseColWidth="10" defaultRowHeight="15"/>
  <cols>
    <col min="1" max="1" width="3.28515625" customWidth="1"/>
    <col min="2" max="2" width="3.140625" customWidth="1"/>
    <col min="3" max="3" width="10.42578125" customWidth="1"/>
    <col min="4" max="4" width="50.7109375" bestFit="1" customWidth="1"/>
    <col min="6" max="6" width="63.140625" customWidth="1"/>
    <col min="10" max="10" width="11.42578125" customWidth="1"/>
    <col min="11" max="11" width="16.140625" customWidth="1"/>
    <col min="12" max="12" width="16.42578125" customWidth="1"/>
    <col min="13" max="14" width="15.7109375" customWidth="1"/>
    <col min="19" max="19" width="15.42578125" customWidth="1"/>
  </cols>
  <sheetData>
    <row r="1" spans="3:19" ht="46.5">
      <c r="E1" s="83" t="s">
        <v>36</v>
      </c>
      <c r="F1" s="83"/>
      <c r="G1" s="83"/>
      <c r="H1" s="83"/>
      <c r="I1" s="83"/>
      <c r="J1" s="83"/>
      <c r="K1" s="83"/>
      <c r="L1" s="83"/>
      <c r="M1" s="83"/>
      <c r="N1" s="83"/>
      <c r="O1" s="83"/>
      <c r="P1" s="83"/>
      <c r="Q1" s="83"/>
      <c r="R1" s="83"/>
      <c r="S1" s="83"/>
    </row>
    <row r="2" spans="3:19" ht="15.75" thickBot="1"/>
    <row r="3" spans="3:19" ht="21" customHeight="1">
      <c r="C3" s="68" t="s">
        <v>16</v>
      </c>
      <c r="D3" s="71" t="s">
        <v>43</v>
      </c>
      <c r="E3" s="85" t="s">
        <v>17</v>
      </c>
      <c r="F3" s="86"/>
      <c r="G3" s="66" t="s">
        <v>2</v>
      </c>
      <c r="H3" s="66"/>
      <c r="I3" s="66"/>
      <c r="J3" s="66" t="s">
        <v>8</v>
      </c>
      <c r="K3" s="66" t="s">
        <v>22</v>
      </c>
      <c r="L3" s="67" t="s">
        <v>23</v>
      </c>
      <c r="M3" s="67" t="s">
        <v>33</v>
      </c>
      <c r="N3" s="67" t="s">
        <v>34</v>
      </c>
      <c r="O3" s="84" t="s">
        <v>35</v>
      </c>
      <c r="P3" s="84"/>
      <c r="Q3" s="84"/>
      <c r="R3" s="84"/>
      <c r="S3" s="84"/>
    </row>
    <row r="4" spans="3:19" ht="51.75" customHeight="1">
      <c r="C4" s="69"/>
      <c r="D4" s="72"/>
      <c r="E4" s="85"/>
      <c r="F4" s="86"/>
      <c r="G4" s="66"/>
      <c r="H4" s="66"/>
      <c r="I4" s="66"/>
      <c r="J4" s="66"/>
      <c r="K4" s="66"/>
      <c r="L4" s="67"/>
      <c r="M4" s="67"/>
      <c r="N4" s="67"/>
      <c r="O4" s="66" t="s">
        <v>24</v>
      </c>
      <c r="P4" s="66"/>
      <c r="Q4" s="66"/>
      <c r="R4" s="66" t="s">
        <v>25</v>
      </c>
      <c r="S4" s="66" t="s">
        <v>23</v>
      </c>
    </row>
    <row r="5" spans="3:19" ht="17.25" thickBot="1">
      <c r="C5" s="70"/>
      <c r="D5" s="73"/>
      <c r="E5" s="38" t="s">
        <v>15</v>
      </c>
      <c r="F5" s="31" t="s">
        <v>18</v>
      </c>
      <c r="G5" s="31" t="s">
        <v>12</v>
      </c>
      <c r="H5" s="31" t="s">
        <v>13</v>
      </c>
      <c r="I5" s="31" t="s">
        <v>14</v>
      </c>
      <c r="J5" s="66"/>
      <c r="K5" s="66"/>
      <c r="L5" s="67"/>
      <c r="M5" s="67"/>
      <c r="N5" s="67"/>
      <c r="O5" s="31" t="s">
        <v>12</v>
      </c>
      <c r="P5" s="31" t="s">
        <v>13</v>
      </c>
      <c r="Q5" s="31" t="s">
        <v>14</v>
      </c>
      <c r="R5" s="66"/>
      <c r="S5" s="66"/>
    </row>
    <row r="6" spans="3:19" ht="120.75" customHeight="1">
      <c r="C6" s="35">
        <v>1</v>
      </c>
      <c r="D6" s="36" t="s">
        <v>38</v>
      </c>
      <c r="E6" s="32">
        <v>1</v>
      </c>
      <c r="F6" s="33" t="s">
        <v>51</v>
      </c>
      <c r="G6" s="1">
        <v>2</v>
      </c>
      <c r="H6" s="1">
        <v>1</v>
      </c>
      <c r="I6" s="1">
        <f>G6*H6</f>
        <v>2</v>
      </c>
      <c r="J6" s="1" t="str">
        <f>IF(I6&lt;=3, "Bajo", IF(I6&lt;9, "Medio", "Alto"))</f>
        <v>Bajo</v>
      </c>
      <c r="K6" s="39" t="s">
        <v>52</v>
      </c>
      <c r="L6" s="41" t="s">
        <v>46</v>
      </c>
      <c r="M6" s="40" t="s">
        <v>47</v>
      </c>
      <c r="N6" s="40" t="s">
        <v>48</v>
      </c>
      <c r="O6" s="32">
        <v>2</v>
      </c>
      <c r="P6" s="32">
        <v>1</v>
      </c>
      <c r="Q6" s="32">
        <v>2</v>
      </c>
      <c r="R6" s="32" t="str">
        <f>IF(I6&lt;=3, "Bajo", IF(I6&lt;9, "Medio", "Alto"))</f>
        <v>Bajo</v>
      </c>
      <c r="S6" s="39" t="s">
        <v>73</v>
      </c>
    </row>
    <row r="7" spans="3:19" ht="15" customHeight="1">
      <c r="C7" s="54">
        <v>2</v>
      </c>
      <c r="D7" s="59" t="s">
        <v>39</v>
      </c>
      <c r="E7" s="54">
        <v>2</v>
      </c>
      <c r="F7" s="74" t="s">
        <v>44</v>
      </c>
      <c r="G7" s="77">
        <v>1</v>
      </c>
      <c r="H7" s="77">
        <v>2</v>
      </c>
      <c r="I7" s="77">
        <f t="shared" ref="I7:I16" si="0">G7*H7</f>
        <v>2</v>
      </c>
      <c r="J7" s="77" t="str">
        <f t="shared" ref="J7:J16" si="1">IF(I7&lt;=3, "Bajo", IF(I7&lt;9, "Medio", "Alto"))</f>
        <v>Bajo</v>
      </c>
      <c r="K7" s="80" t="s">
        <v>52</v>
      </c>
      <c r="L7" s="80" t="s">
        <v>50</v>
      </c>
      <c r="M7" s="80" t="s">
        <v>47</v>
      </c>
      <c r="N7" s="80" t="s">
        <v>49</v>
      </c>
      <c r="O7" s="54">
        <v>1</v>
      </c>
      <c r="P7" s="54">
        <v>1</v>
      </c>
      <c r="Q7" s="54">
        <v>1</v>
      </c>
      <c r="R7" s="54" t="str">
        <f>IF(I7&lt;=3, "Bajo", IF(I7&lt;9, "Medio", "Alto"))</f>
        <v>Bajo</v>
      </c>
      <c r="S7" s="56" t="s">
        <v>74</v>
      </c>
    </row>
    <row r="8" spans="3:19" ht="15" customHeight="1">
      <c r="C8" s="58"/>
      <c r="D8" s="65"/>
      <c r="E8" s="58"/>
      <c r="F8" s="75"/>
      <c r="G8" s="78"/>
      <c r="H8" s="78"/>
      <c r="I8" s="78"/>
      <c r="J8" s="78"/>
      <c r="K8" s="81"/>
      <c r="L8" s="81"/>
      <c r="M8" s="81"/>
      <c r="N8" s="81"/>
      <c r="O8" s="58"/>
      <c r="P8" s="58"/>
      <c r="Q8" s="58"/>
      <c r="R8" s="58"/>
      <c r="S8" s="87"/>
    </row>
    <row r="9" spans="3:19" ht="39.75" customHeight="1">
      <c r="C9" s="55"/>
      <c r="D9" s="60"/>
      <c r="E9" s="55"/>
      <c r="F9" s="76"/>
      <c r="G9" s="79"/>
      <c r="H9" s="79"/>
      <c r="I9" s="79"/>
      <c r="J9" s="79"/>
      <c r="K9" s="82"/>
      <c r="L9" s="82"/>
      <c r="M9" s="82"/>
      <c r="N9" s="82"/>
      <c r="O9" s="55"/>
      <c r="P9" s="55"/>
      <c r="Q9" s="55"/>
      <c r="R9" s="55"/>
      <c r="S9" s="88"/>
    </row>
    <row r="10" spans="3:19" ht="15" customHeight="1">
      <c r="C10" s="54">
        <v>3</v>
      </c>
      <c r="D10" s="59" t="s">
        <v>40</v>
      </c>
      <c r="E10" s="54">
        <v>4</v>
      </c>
      <c r="F10" s="74" t="s">
        <v>45</v>
      </c>
      <c r="G10" s="77">
        <v>2</v>
      </c>
      <c r="H10" s="77">
        <v>1</v>
      </c>
      <c r="I10" s="77">
        <f t="shared" si="0"/>
        <v>2</v>
      </c>
      <c r="J10" s="77" t="str">
        <f t="shared" si="1"/>
        <v>Bajo</v>
      </c>
      <c r="K10" s="80" t="s">
        <v>53</v>
      </c>
      <c r="L10" s="80" t="s">
        <v>54</v>
      </c>
      <c r="M10" s="80" t="s">
        <v>47</v>
      </c>
      <c r="N10" s="80" t="s">
        <v>59</v>
      </c>
      <c r="O10" s="54">
        <v>1</v>
      </c>
      <c r="P10" s="54">
        <v>1</v>
      </c>
      <c r="Q10" s="54">
        <v>2</v>
      </c>
      <c r="R10" s="54" t="str">
        <f>IF(I8&lt;=3, "Bajo", IF(I8&lt;9, "Medio", "Alto"))</f>
        <v>Bajo</v>
      </c>
      <c r="S10" s="91" t="s">
        <v>72</v>
      </c>
    </row>
    <row r="11" spans="3:19" ht="87" customHeight="1">
      <c r="C11" s="55"/>
      <c r="D11" s="60"/>
      <c r="E11" s="55"/>
      <c r="F11" s="76"/>
      <c r="G11" s="79"/>
      <c r="H11" s="79"/>
      <c r="I11" s="79"/>
      <c r="J11" s="79"/>
      <c r="K11" s="82"/>
      <c r="L11" s="82"/>
      <c r="M11" s="82"/>
      <c r="N11" s="82"/>
      <c r="O11" s="55"/>
      <c r="P11" s="55"/>
      <c r="Q11" s="55"/>
      <c r="R11" s="55"/>
      <c r="S11" s="92"/>
    </row>
    <row r="12" spans="3:19" ht="15" customHeight="1">
      <c r="C12" s="54">
        <v>4</v>
      </c>
      <c r="D12" s="61" t="s">
        <v>41</v>
      </c>
      <c r="E12" s="54">
        <v>5</v>
      </c>
      <c r="F12" s="89" t="s">
        <v>55</v>
      </c>
      <c r="G12" s="54">
        <v>1</v>
      </c>
      <c r="H12" s="54">
        <v>1</v>
      </c>
      <c r="I12" s="54">
        <f t="shared" si="0"/>
        <v>1</v>
      </c>
      <c r="J12" s="77" t="str">
        <f t="shared" si="1"/>
        <v>Bajo</v>
      </c>
      <c r="K12" s="80" t="s">
        <v>56</v>
      </c>
      <c r="L12" s="80" t="s">
        <v>58</v>
      </c>
      <c r="M12" s="80" t="s">
        <v>47</v>
      </c>
      <c r="N12" s="80" t="s">
        <v>57</v>
      </c>
      <c r="O12" s="54">
        <v>1</v>
      </c>
      <c r="P12" s="54">
        <v>1</v>
      </c>
      <c r="Q12" s="54">
        <v>1</v>
      </c>
      <c r="R12" s="54" t="str">
        <f>IF(I12&lt;=3, "Bajo", IF(I12&lt;9, "Medio", "Alto"))</f>
        <v>Bajo</v>
      </c>
      <c r="S12" s="56" t="s">
        <v>70</v>
      </c>
    </row>
    <row r="13" spans="3:19" ht="52.5" customHeight="1">
      <c r="C13" s="55"/>
      <c r="D13" s="62"/>
      <c r="E13" s="55"/>
      <c r="F13" s="90"/>
      <c r="G13" s="55"/>
      <c r="H13" s="55"/>
      <c r="I13" s="55"/>
      <c r="J13" s="79"/>
      <c r="K13" s="82"/>
      <c r="L13" s="82"/>
      <c r="M13" s="82"/>
      <c r="N13" s="82"/>
      <c r="O13" s="55"/>
      <c r="P13" s="55"/>
      <c r="Q13" s="55"/>
      <c r="R13" s="55"/>
      <c r="S13" s="57"/>
    </row>
    <row r="14" spans="3:19" ht="66.75" customHeight="1">
      <c r="C14" s="58"/>
      <c r="D14" s="63"/>
      <c r="E14" s="32">
        <v>9</v>
      </c>
      <c r="F14" s="34" t="s">
        <v>64</v>
      </c>
      <c r="G14" s="32">
        <v>2</v>
      </c>
      <c r="H14" s="32">
        <v>1</v>
      </c>
      <c r="I14" s="32">
        <f t="shared" si="0"/>
        <v>2</v>
      </c>
      <c r="J14" s="1" t="str">
        <f t="shared" si="1"/>
        <v>Bajo</v>
      </c>
      <c r="K14" s="40" t="s">
        <v>65</v>
      </c>
      <c r="L14" s="40" t="s">
        <v>66</v>
      </c>
      <c r="M14" s="40" t="s">
        <v>47</v>
      </c>
      <c r="N14" s="40" t="s">
        <v>67</v>
      </c>
      <c r="O14" s="32"/>
      <c r="P14" s="32"/>
      <c r="Q14" s="32"/>
      <c r="R14" s="32" t="str">
        <f>IF(I14&lt;=3, "Bajo", IF(I14&lt;9, "Medio", "Alto"))</f>
        <v>Bajo</v>
      </c>
      <c r="S14" s="43" t="s">
        <v>70</v>
      </c>
    </row>
    <row r="15" spans="3:19" ht="111" customHeight="1">
      <c r="C15" s="55"/>
      <c r="D15" s="64"/>
      <c r="E15" s="32">
        <v>10</v>
      </c>
      <c r="F15" s="33" t="s">
        <v>68</v>
      </c>
      <c r="G15" s="32">
        <v>2</v>
      </c>
      <c r="H15" s="32">
        <v>2</v>
      </c>
      <c r="I15" s="32">
        <f t="shared" si="0"/>
        <v>4</v>
      </c>
      <c r="J15" s="1" t="str">
        <f t="shared" si="1"/>
        <v>Medio</v>
      </c>
      <c r="K15" s="40" t="s">
        <v>53</v>
      </c>
      <c r="L15" s="40" t="s">
        <v>60</v>
      </c>
      <c r="M15" s="40" t="s">
        <v>47</v>
      </c>
      <c r="N15" s="40" t="s">
        <v>69</v>
      </c>
      <c r="O15" s="32">
        <v>1</v>
      </c>
      <c r="P15" s="32">
        <v>1</v>
      </c>
      <c r="Q15" s="32">
        <v>1</v>
      </c>
      <c r="R15" s="32" t="str">
        <f>IF(I15&lt;=3, "Bajo", IF(I15&lt;9, "Medio", "Alto"))</f>
        <v>Medio</v>
      </c>
      <c r="S15" s="42" t="s">
        <v>71</v>
      </c>
    </row>
    <row r="16" spans="3:19" ht="111" customHeight="1">
      <c r="C16" s="32">
        <v>6</v>
      </c>
      <c r="D16" s="37" t="s">
        <v>42</v>
      </c>
      <c r="E16" s="32">
        <v>11</v>
      </c>
      <c r="F16" s="34" t="s">
        <v>61</v>
      </c>
      <c r="G16" s="32">
        <v>2</v>
      </c>
      <c r="H16" s="32">
        <v>2</v>
      </c>
      <c r="I16" s="32">
        <f t="shared" si="0"/>
        <v>4</v>
      </c>
      <c r="J16" s="1" t="str">
        <f t="shared" si="1"/>
        <v>Medio</v>
      </c>
      <c r="K16" s="40" t="s">
        <v>62</v>
      </c>
      <c r="L16" s="40" t="s">
        <v>60</v>
      </c>
      <c r="M16" s="40" t="s">
        <v>47</v>
      </c>
      <c r="N16" s="40" t="s">
        <v>63</v>
      </c>
      <c r="O16" s="32">
        <v>1</v>
      </c>
      <c r="P16" s="32">
        <v>1</v>
      </c>
      <c r="Q16" s="32">
        <v>1</v>
      </c>
      <c r="R16" s="32" t="str">
        <f>IF(I16&lt;=3, "Bajo", IF(I16&lt;9, "Medio", "Alto"))</f>
        <v>Medio</v>
      </c>
      <c r="S16" s="42" t="s">
        <v>71</v>
      </c>
    </row>
    <row r="17" spans="3:19">
      <c r="C17" s="30"/>
      <c r="D17" s="30"/>
      <c r="E17" s="30"/>
      <c r="F17" s="30"/>
      <c r="G17" s="30"/>
      <c r="H17" s="30"/>
      <c r="I17" s="30"/>
      <c r="J17" s="30"/>
      <c r="K17" s="30"/>
      <c r="L17" s="30"/>
      <c r="M17" s="30"/>
      <c r="N17" s="30"/>
      <c r="O17" s="30"/>
      <c r="P17" s="30"/>
      <c r="Q17" s="30"/>
      <c r="R17" s="30"/>
      <c r="S17" s="30"/>
    </row>
    <row r="18" spans="3:19">
      <c r="C18" s="30"/>
      <c r="D18" s="30" t="s">
        <v>37</v>
      </c>
      <c r="E18" s="30"/>
      <c r="F18" s="30"/>
      <c r="G18" s="30"/>
      <c r="H18" s="30"/>
      <c r="I18" s="30"/>
      <c r="J18" s="30"/>
      <c r="K18" s="30"/>
      <c r="L18" s="30"/>
      <c r="M18" s="30"/>
      <c r="N18" s="30"/>
      <c r="O18" s="30"/>
      <c r="P18" s="30"/>
      <c r="Q18" s="30"/>
      <c r="R18" s="30"/>
      <c r="S18" s="30"/>
    </row>
    <row r="19" spans="3:19">
      <c r="C19" s="30"/>
      <c r="D19" s="30"/>
      <c r="E19" s="30"/>
      <c r="F19" s="30"/>
      <c r="G19" s="30"/>
      <c r="H19" s="30"/>
      <c r="I19" s="30"/>
      <c r="J19" s="30"/>
      <c r="K19" s="30"/>
      <c r="L19" s="30"/>
      <c r="M19" s="30"/>
      <c r="N19" s="30"/>
      <c r="O19" s="30"/>
      <c r="P19" s="30"/>
      <c r="Q19" s="30"/>
      <c r="R19" s="30"/>
      <c r="S19" s="30"/>
    </row>
    <row r="20" spans="3:19">
      <c r="C20" s="30"/>
      <c r="D20" s="30"/>
      <c r="E20" s="30"/>
      <c r="F20" s="30"/>
      <c r="G20" s="30"/>
      <c r="H20" s="30"/>
      <c r="I20" s="30"/>
      <c r="J20" s="30"/>
      <c r="K20" s="30"/>
      <c r="L20" s="30"/>
      <c r="M20" s="30"/>
      <c r="N20" s="30"/>
      <c r="O20" s="30"/>
      <c r="P20" s="30"/>
      <c r="Q20" s="30"/>
      <c r="R20" s="30"/>
      <c r="S20" s="30"/>
    </row>
    <row r="21" spans="3:19">
      <c r="C21" s="2"/>
      <c r="D21" s="2"/>
      <c r="E21" s="2"/>
      <c r="F21" s="2"/>
      <c r="G21" s="2"/>
      <c r="H21" s="2"/>
      <c r="I21" s="2"/>
      <c r="J21" s="2"/>
      <c r="K21" s="2"/>
      <c r="L21" s="2"/>
      <c r="M21" s="2"/>
      <c r="N21" s="2"/>
      <c r="O21" s="2"/>
      <c r="P21" s="2"/>
      <c r="Q21" s="2"/>
      <c r="R21" s="2"/>
      <c r="S21" s="2"/>
    </row>
  </sheetData>
  <mergeCells count="67">
    <mergeCell ref="N10:N11"/>
    <mergeCell ref="J10:J11"/>
    <mergeCell ref="J12:J13"/>
    <mergeCell ref="K10:K11"/>
    <mergeCell ref="L10:L11"/>
    <mergeCell ref="M10:M11"/>
    <mergeCell ref="K12:K13"/>
    <mergeCell ref="L12:L13"/>
    <mergeCell ref="M12:M13"/>
    <mergeCell ref="N12:N13"/>
    <mergeCell ref="H10:H11"/>
    <mergeCell ref="G12:G13"/>
    <mergeCell ref="H12:H13"/>
    <mergeCell ref="I10:I11"/>
    <mergeCell ref="I12:I13"/>
    <mergeCell ref="E10:E11"/>
    <mergeCell ref="F10:F11"/>
    <mergeCell ref="E12:E13"/>
    <mergeCell ref="F12:F13"/>
    <mergeCell ref="G10:G11"/>
    <mergeCell ref="O7:O9"/>
    <mergeCell ref="P7:P9"/>
    <mergeCell ref="Q7:Q9"/>
    <mergeCell ref="R7:R9"/>
    <mergeCell ref="S7:S9"/>
    <mergeCell ref="E1:S1"/>
    <mergeCell ref="O3:S3"/>
    <mergeCell ref="N3:N5"/>
    <mergeCell ref="M3:M5"/>
    <mergeCell ref="R4:R5"/>
    <mergeCell ref="S4:S5"/>
    <mergeCell ref="K3:K5"/>
    <mergeCell ref="J3:J5"/>
    <mergeCell ref="G3:I4"/>
    <mergeCell ref="E3:F4"/>
    <mergeCell ref="C7:C9"/>
    <mergeCell ref="D7:D9"/>
    <mergeCell ref="O4:Q4"/>
    <mergeCell ref="L3:L5"/>
    <mergeCell ref="C3:C5"/>
    <mergeCell ref="D3:D5"/>
    <mergeCell ref="E7:E9"/>
    <mergeCell ref="F7:F9"/>
    <mergeCell ref="G7:G9"/>
    <mergeCell ref="H7:H9"/>
    <mergeCell ref="I7:I9"/>
    <mergeCell ref="J7:J9"/>
    <mergeCell ref="K7:K9"/>
    <mergeCell ref="L7:L9"/>
    <mergeCell ref="M7:M9"/>
    <mergeCell ref="N7:N9"/>
    <mergeCell ref="C10:C11"/>
    <mergeCell ref="C12:C13"/>
    <mergeCell ref="C14:C15"/>
    <mergeCell ref="D10:D11"/>
    <mergeCell ref="D12:D13"/>
    <mergeCell ref="D14:D15"/>
    <mergeCell ref="O10:O11"/>
    <mergeCell ref="O12:O13"/>
    <mergeCell ref="P12:P13"/>
    <mergeCell ref="Q12:Q13"/>
    <mergeCell ref="S12:S13"/>
    <mergeCell ref="R12:R13"/>
    <mergeCell ref="Q10:Q11"/>
    <mergeCell ref="R10:R11"/>
    <mergeCell ref="S10:S11"/>
    <mergeCell ref="P10:P11"/>
  </mergeCells>
  <conditionalFormatting sqref="J6:J7 J10 J12 J14:J16">
    <cfRule type="containsText" dxfId="2" priority="4" operator="containsText" text="Bajo">
      <formula>NOT(ISERROR(SEARCH("Bajo",J6)))</formula>
    </cfRule>
    <cfRule type="containsText" dxfId="1" priority="5" operator="containsText" text="Medio">
      <formula>NOT(ISERROR(SEARCH("Medio",J6)))</formula>
    </cfRule>
    <cfRule type="containsText" dxfId="0" priority="6" operator="containsText" text="Alto">
      <formula>NOT(ISERROR(SEARCH("Alto",J6)))</formula>
    </cfRule>
  </conditionalFormatting>
  <pageMargins left="0.25" right="0.25" top="0.75" bottom="0.75" header="0.3" footer="0.3"/>
  <pageSetup scale="42" orientation="landscape" horizontalDpi="4294967292" verticalDpi="4294967292"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Metodología del Análisis</vt:lpstr>
      <vt:lpstr>Análisis de Riesgo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Yunior Aguilar Ramírez</dc:creator>
  <cp:lastModifiedBy>Jefatura DEP</cp:lastModifiedBy>
  <cp:lastPrinted>2019-02-28T22:14:28Z</cp:lastPrinted>
  <dcterms:created xsi:type="dcterms:W3CDTF">2018-11-23T01:38:58Z</dcterms:created>
  <dcterms:modified xsi:type="dcterms:W3CDTF">2019-11-08T21:20:21Z</dcterms:modified>
</cp:coreProperties>
</file>